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/>
  <xr:revisionPtr revIDLastSave="0" documentId="13_ncr:1_{90291F86-A406-4E83-AD81-E5406C2FAC6E}" xr6:coauthVersionLast="47" xr6:coauthVersionMax="47" xr10:uidLastSave="{00000000-0000-0000-0000-000000000000}"/>
  <bookViews>
    <workbookView xWindow="2628" yWindow="2352" windowWidth="23040" windowHeight="12120" activeTab="1" xr2:uid="{00000000-000D-0000-FFFF-FFFF00000000}"/>
  </bookViews>
  <sheets>
    <sheet name="E1" sheetId="1" r:id="rId1"/>
    <sheet name="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" i="2" l="1"/>
  <c r="O23" i="2"/>
  <c r="N23" i="2"/>
  <c r="M23" i="2"/>
  <c r="L23" i="2"/>
  <c r="O22" i="2"/>
  <c r="N22" i="2"/>
  <c r="M22" i="2"/>
  <c r="L22" i="2"/>
  <c r="O21" i="2"/>
  <c r="N21" i="2"/>
  <c r="M21" i="2"/>
  <c r="L21" i="2"/>
  <c r="O20" i="2"/>
  <c r="N20" i="2"/>
  <c r="M20" i="2"/>
  <c r="L20" i="2"/>
  <c r="O19" i="2"/>
  <c r="N19" i="2"/>
  <c r="M19" i="2"/>
  <c r="L19" i="2"/>
  <c r="O18" i="2"/>
  <c r="N18" i="2"/>
  <c r="M18" i="2"/>
  <c r="L18" i="2"/>
  <c r="O17" i="2"/>
  <c r="N17" i="2"/>
  <c r="M17" i="2"/>
  <c r="L17" i="2"/>
  <c r="O16" i="2"/>
  <c r="N16" i="2"/>
  <c r="M16" i="2"/>
  <c r="L16" i="2"/>
  <c r="O15" i="2"/>
  <c r="N15" i="2"/>
  <c r="M15" i="2"/>
  <c r="L15" i="2"/>
  <c r="O14" i="2"/>
  <c r="N14" i="2"/>
  <c r="M14" i="2"/>
  <c r="L14" i="2"/>
  <c r="O13" i="2"/>
  <c r="N13" i="2"/>
  <c r="M13" i="2"/>
  <c r="L13" i="2"/>
  <c r="O12" i="2"/>
  <c r="N12" i="2"/>
  <c r="M12" i="2"/>
  <c r="L12" i="2"/>
  <c r="O11" i="2"/>
  <c r="N11" i="2"/>
  <c r="M11" i="2"/>
  <c r="L11" i="2"/>
  <c r="O10" i="2"/>
  <c r="N10" i="2"/>
  <c r="M10" i="2"/>
  <c r="L10" i="2"/>
  <c r="O9" i="2"/>
  <c r="N9" i="2"/>
  <c r="M9" i="2"/>
  <c r="L9" i="2"/>
  <c r="O8" i="2"/>
  <c r="N8" i="2"/>
  <c r="M8" i="2"/>
  <c r="L8" i="2"/>
  <c r="O7" i="2"/>
  <c r="N7" i="2"/>
  <c r="M7" i="2"/>
  <c r="L7" i="2"/>
  <c r="O6" i="2"/>
  <c r="N6" i="2"/>
  <c r="M6" i="2"/>
  <c r="L6" i="2"/>
  <c r="O5" i="2"/>
  <c r="N5" i="2"/>
  <c r="M5" i="2"/>
  <c r="L5" i="2"/>
  <c r="O4" i="2"/>
  <c r="N4" i="2"/>
  <c r="M4" i="2"/>
  <c r="L4" i="1"/>
  <c r="O23" i="1"/>
  <c r="N23" i="1"/>
  <c r="M23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O10" i="1"/>
  <c r="N10" i="1"/>
  <c r="M10" i="1"/>
  <c r="L10" i="1"/>
  <c r="O9" i="1"/>
  <c r="N9" i="1"/>
  <c r="M9" i="1"/>
  <c r="L9" i="1"/>
  <c r="O8" i="1"/>
  <c r="N8" i="1"/>
  <c r="M8" i="1"/>
  <c r="L8" i="1"/>
  <c r="O7" i="1"/>
  <c r="N7" i="1"/>
  <c r="M7" i="1"/>
  <c r="L7" i="1"/>
  <c r="O6" i="1"/>
  <c r="N6" i="1"/>
  <c r="M6" i="1"/>
  <c r="L6" i="1"/>
  <c r="O5" i="1"/>
  <c r="N5" i="1"/>
  <c r="M5" i="1"/>
  <c r="L5" i="1"/>
  <c r="O4" i="1"/>
  <c r="N4" i="1"/>
  <c r="M4" i="1"/>
</calcChain>
</file>

<file path=xl/sharedStrings.xml><?xml version="1.0" encoding="utf-8"?>
<sst xmlns="http://schemas.openxmlformats.org/spreadsheetml/2006/main" count="236" uniqueCount="21">
  <si>
    <t>Point No.</t>
  </si>
  <si>
    <t>Angular Frequency</t>
  </si>
  <si>
    <t>Storage Modulus</t>
  </si>
  <si>
    <t>Loss Modulus</t>
  </si>
  <si>
    <t>Loss Factor</t>
  </si>
  <si>
    <t>Shear Strain</t>
  </si>
  <si>
    <t>Shear Stress</t>
  </si>
  <si>
    <t>Torque</t>
  </si>
  <si>
    <t>Status</t>
  </si>
  <si>
    <t>Frequency</t>
  </si>
  <si>
    <t>[rad/s]</t>
  </si>
  <si>
    <t>[Pa]</t>
  </si>
  <si>
    <t>[1]</t>
  </si>
  <si>
    <t>[%]</t>
  </si>
  <si>
    <t>[mN·m]</t>
  </si>
  <si>
    <t>[Hz]</t>
  </si>
  <si>
    <t>TruStrain™</t>
  </si>
  <si>
    <t>G' AVG</t>
  </si>
  <si>
    <t>G' STD</t>
  </si>
  <si>
    <t>G'' AVG</t>
  </si>
  <si>
    <t>G''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</si>
</sst>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1"/>
  <sheetViews>
    <sheetView workbookViewId="0">
      <selection activeCell="L4" sqref="L4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3" spans="1:15" x14ac:dyDescent="0.3">
      <c r="B3" t="s">
        <v>10</v>
      </c>
      <c r="C3" t="s">
        <v>11</v>
      </c>
      <c r="D3" t="s">
        <v>11</v>
      </c>
      <c r="E3" t="s">
        <v>12</v>
      </c>
      <c r="F3" t="s">
        <v>13</v>
      </c>
      <c r="G3" t="s">
        <v>11</v>
      </c>
      <c r="H3" t="s">
        <v>14</v>
      </c>
      <c r="J3" t="s">
        <v>15</v>
      </c>
      <c r="L3" t="s">
        <v>17</v>
      </c>
      <c r="M3" t="s">
        <v>18</v>
      </c>
      <c r="N3" t="s">
        <v>19</v>
      </c>
      <c r="O3" t="s">
        <v>20</v>
      </c>
    </row>
    <row r="4" spans="1:15" x14ac:dyDescent="0.3">
      <c r="A4">
        <v>1</v>
      </c>
      <c r="B4">
        <v>628</v>
      </c>
      <c r="C4" s="1">
        <v>714290</v>
      </c>
      <c r="D4" s="1">
        <v>1649000</v>
      </c>
      <c r="E4">
        <v>2.3090000000000002</v>
      </c>
      <c r="F4">
        <v>1</v>
      </c>
      <c r="G4">
        <v>18046</v>
      </c>
      <c r="H4">
        <v>1.7857000000000001</v>
      </c>
      <c r="I4" t="s">
        <v>16</v>
      </c>
      <c r="J4">
        <v>100</v>
      </c>
      <c r="L4" s="1">
        <f>AVERAGE(C4,C28,C52)</f>
        <v>726500</v>
      </c>
      <c r="M4">
        <f>_xlfn.STDEV.P(C4,C28,C52)</f>
        <v>50247.412537031858</v>
      </c>
      <c r="N4" s="1">
        <f>AVERAGE(D4,D28,D52)</f>
        <v>1446843.3333333333</v>
      </c>
      <c r="O4">
        <f>_xlfn.STDEV.P(D4,D28,D52)</f>
        <v>362981.22231811879</v>
      </c>
    </row>
    <row r="5" spans="1:15" x14ac:dyDescent="0.3">
      <c r="A5">
        <v>2</v>
      </c>
      <c r="B5">
        <v>437</v>
      </c>
      <c r="C5" s="1">
        <v>610290</v>
      </c>
      <c r="D5" s="1">
        <v>582840</v>
      </c>
      <c r="E5">
        <v>0.95499999999999996</v>
      </c>
      <c r="F5">
        <v>1.01</v>
      </c>
      <c r="G5">
        <v>8481.2999999999993</v>
      </c>
      <c r="H5">
        <v>0.83926999999999996</v>
      </c>
      <c r="I5" t="s">
        <v>16</v>
      </c>
      <c r="J5">
        <v>69.5</v>
      </c>
      <c r="L5" s="1">
        <f t="shared" ref="L5:L23" si="0">AVERAGE(C5,C29,C53)</f>
        <v>606913.33333333337</v>
      </c>
      <c r="M5">
        <f t="shared" ref="M5:M23" si="1">_xlfn.STDEV.P(C5,C29,C53)</f>
        <v>24281.892201574592</v>
      </c>
      <c r="N5" s="1">
        <f t="shared" ref="N5:N23" si="2">AVERAGE(D5,D29,D53)</f>
        <v>510856.66666666669</v>
      </c>
      <c r="O5">
        <f t="shared" ref="O5:O23" si="3">_xlfn.STDEV.P(D5,D29,D53)</f>
        <v>122914.74235781845</v>
      </c>
    </row>
    <row r="6" spans="1:15" x14ac:dyDescent="0.3">
      <c r="A6">
        <v>3</v>
      </c>
      <c r="B6">
        <v>304</v>
      </c>
      <c r="C6" s="1">
        <v>468020</v>
      </c>
      <c r="D6" s="1">
        <v>247080</v>
      </c>
      <c r="E6">
        <v>0.52800000000000002</v>
      </c>
      <c r="F6">
        <v>1.01</v>
      </c>
      <c r="G6">
        <v>5319</v>
      </c>
      <c r="H6">
        <v>0.52634999999999998</v>
      </c>
      <c r="I6" t="s">
        <v>16</v>
      </c>
      <c r="J6">
        <v>48.3</v>
      </c>
      <c r="L6" s="1">
        <f t="shared" si="0"/>
        <v>472720</v>
      </c>
      <c r="M6">
        <f t="shared" si="1"/>
        <v>13005.832025159585</v>
      </c>
      <c r="N6" s="1">
        <f t="shared" si="2"/>
        <v>219116.66666666666</v>
      </c>
      <c r="O6">
        <f t="shared" si="3"/>
        <v>40312.211824982049</v>
      </c>
    </row>
    <row r="7" spans="1:15" x14ac:dyDescent="0.3">
      <c r="A7">
        <v>4</v>
      </c>
      <c r="B7">
        <v>211</v>
      </c>
      <c r="C7" s="1">
        <v>382400</v>
      </c>
      <c r="D7" s="1">
        <v>128300</v>
      </c>
      <c r="E7">
        <v>0.33600000000000002</v>
      </c>
      <c r="F7">
        <v>1.01</v>
      </c>
      <c r="G7">
        <v>4053.8</v>
      </c>
      <c r="H7">
        <v>0.40115000000000001</v>
      </c>
      <c r="I7" t="s">
        <v>16</v>
      </c>
      <c r="J7">
        <v>33.6</v>
      </c>
      <c r="L7" s="1">
        <f t="shared" si="0"/>
        <v>391483.33333333331</v>
      </c>
      <c r="M7">
        <f t="shared" si="1"/>
        <v>9874.0209078616444</v>
      </c>
      <c r="N7" s="1">
        <f t="shared" si="2"/>
        <v>115245.33333333333</v>
      </c>
      <c r="O7">
        <f t="shared" si="3"/>
        <v>13232.706584654386</v>
      </c>
    </row>
    <row r="8" spans="1:15" x14ac:dyDescent="0.3">
      <c r="A8">
        <v>5</v>
      </c>
      <c r="B8">
        <v>147</v>
      </c>
      <c r="C8" s="1">
        <v>333110</v>
      </c>
      <c r="D8">
        <v>79843</v>
      </c>
      <c r="E8">
        <v>0.24</v>
      </c>
      <c r="F8">
        <v>1.01</v>
      </c>
      <c r="G8">
        <v>3442.8</v>
      </c>
      <c r="H8">
        <v>0.34068999999999999</v>
      </c>
      <c r="I8" t="s">
        <v>16</v>
      </c>
      <c r="J8">
        <v>23.4</v>
      </c>
      <c r="L8" s="1">
        <f t="shared" si="0"/>
        <v>345360</v>
      </c>
      <c r="M8">
        <f t="shared" si="1"/>
        <v>10002.083116364644</v>
      </c>
      <c r="N8" s="1">
        <f t="shared" si="2"/>
        <v>72568.333333333328</v>
      </c>
      <c r="O8">
        <f t="shared" si="3"/>
        <v>5241.5564058355376</v>
      </c>
    </row>
    <row r="9" spans="1:15" x14ac:dyDescent="0.3">
      <c r="A9">
        <v>6</v>
      </c>
      <c r="B9">
        <v>102</v>
      </c>
      <c r="C9" s="1">
        <v>305500</v>
      </c>
      <c r="D9">
        <v>56865</v>
      </c>
      <c r="E9">
        <v>0.186</v>
      </c>
      <c r="F9">
        <v>1.01</v>
      </c>
      <c r="G9">
        <v>3123.3</v>
      </c>
      <c r="H9">
        <v>0.30907000000000001</v>
      </c>
      <c r="I9" t="s">
        <v>16</v>
      </c>
      <c r="J9">
        <v>16.2</v>
      </c>
      <c r="L9" s="1">
        <f t="shared" si="0"/>
        <v>319713.33333333331</v>
      </c>
      <c r="M9">
        <f t="shared" si="1"/>
        <v>10648.637888898696</v>
      </c>
      <c r="N9" s="1">
        <f t="shared" si="2"/>
        <v>52348</v>
      </c>
      <c r="O9">
        <f t="shared" si="3"/>
        <v>4156.4225803768641</v>
      </c>
    </row>
    <row r="10" spans="1:15" x14ac:dyDescent="0.3">
      <c r="A10">
        <v>7</v>
      </c>
      <c r="B10">
        <v>70.900000000000006</v>
      </c>
      <c r="C10" s="1">
        <v>288800</v>
      </c>
      <c r="D10">
        <v>43163</v>
      </c>
      <c r="E10">
        <v>0.14899999999999999</v>
      </c>
      <c r="F10">
        <v>1.01</v>
      </c>
      <c r="G10">
        <v>2934.8</v>
      </c>
      <c r="H10">
        <v>0.29042000000000001</v>
      </c>
      <c r="I10" t="s">
        <v>16</v>
      </c>
      <c r="J10">
        <v>11.3</v>
      </c>
      <c r="L10" s="1">
        <f t="shared" si="0"/>
        <v>304123.33333333331</v>
      </c>
      <c r="M10">
        <f t="shared" si="1"/>
        <v>11236.530702232883</v>
      </c>
      <c r="N10" s="1">
        <f t="shared" si="2"/>
        <v>39310.666666666664</v>
      </c>
      <c r="O10">
        <f t="shared" si="3"/>
        <v>3659.8175121475965</v>
      </c>
    </row>
    <row r="11" spans="1:15" x14ac:dyDescent="0.3">
      <c r="A11">
        <v>8</v>
      </c>
      <c r="B11">
        <v>49.3</v>
      </c>
      <c r="C11" s="1">
        <v>278900</v>
      </c>
      <c r="D11">
        <v>33756</v>
      </c>
      <c r="E11">
        <v>0.121</v>
      </c>
      <c r="F11">
        <v>1.01</v>
      </c>
      <c r="G11">
        <v>2823.5</v>
      </c>
      <c r="H11">
        <v>0.27939999999999998</v>
      </c>
      <c r="I11" t="s">
        <v>16</v>
      </c>
      <c r="J11">
        <v>7.85</v>
      </c>
      <c r="L11" s="1">
        <f t="shared" si="0"/>
        <v>294890</v>
      </c>
      <c r="M11">
        <f t="shared" si="1"/>
        <v>11624.201764709122</v>
      </c>
      <c r="N11" s="1">
        <f t="shared" si="2"/>
        <v>30522.666666666668</v>
      </c>
      <c r="O11">
        <f t="shared" si="3"/>
        <v>3181.7116288075022</v>
      </c>
    </row>
    <row r="12" spans="1:15" x14ac:dyDescent="0.3">
      <c r="A12">
        <v>9</v>
      </c>
      <c r="B12">
        <v>34.299999999999997</v>
      </c>
      <c r="C12" s="1">
        <v>272570</v>
      </c>
      <c r="D12">
        <v>26773</v>
      </c>
      <c r="E12">
        <v>9.8000000000000004E-2</v>
      </c>
      <c r="F12">
        <v>1.01</v>
      </c>
      <c r="G12">
        <v>2752.6</v>
      </c>
      <c r="H12">
        <v>0.27239000000000002</v>
      </c>
      <c r="I12" t="s">
        <v>16</v>
      </c>
      <c r="J12">
        <v>5.46</v>
      </c>
      <c r="L12" s="1">
        <f t="shared" si="0"/>
        <v>289093.33333333331</v>
      </c>
      <c r="M12">
        <f t="shared" si="1"/>
        <v>11947.061935425332</v>
      </c>
      <c r="N12" s="1">
        <f t="shared" si="2"/>
        <v>24084.666666666668</v>
      </c>
      <c r="O12">
        <f t="shared" si="3"/>
        <v>2736.869785397585</v>
      </c>
    </row>
    <row r="13" spans="1:15" x14ac:dyDescent="0.3">
      <c r="A13">
        <v>10</v>
      </c>
      <c r="B13">
        <v>23.8</v>
      </c>
      <c r="C13" s="1">
        <v>268630</v>
      </c>
      <c r="D13">
        <v>21705</v>
      </c>
      <c r="E13">
        <v>8.1000000000000003E-2</v>
      </c>
      <c r="F13">
        <v>1.01</v>
      </c>
      <c r="G13">
        <v>2708.6</v>
      </c>
      <c r="H13">
        <v>0.26804</v>
      </c>
      <c r="I13" t="s">
        <v>16</v>
      </c>
      <c r="J13">
        <v>3.79</v>
      </c>
      <c r="L13" s="1">
        <f t="shared" si="0"/>
        <v>285413.33333333331</v>
      </c>
      <c r="M13">
        <f t="shared" si="1"/>
        <v>12095.961676894025</v>
      </c>
      <c r="N13" s="1">
        <f t="shared" si="2"/>
        <v>19252</v>
      </c>
      <c r="O13">
        <f t="shared" si="3"/>
        <v>2485.0388326945717</v>
      </c>
    </row>
    <row r="14" spans="1:15" x14ac:dyDescent="0.3">
      <c r="A14">
        <v>11</v>
      </c>
      <c r="B14">
        <v>16.600000000000001</v>
      </c>
      <c r="C14" s="1">
        <v>274390</v>
      </c>
      <c r="D14">
        <v>17742</v>
      </c>
      <c r="E14">
        <v>6.5000000000000002E-2</v>
      </c>
      <c r="F14">
        <v>1</v>
      </c>
      <c r="G14">
        <v>2763.2</v>
      </c>
      <c r="H14">
        <v>0.27343000000000001</v>
      </c>
      <c r="I14" t="s">
        <v>16</v>
      </c>
      <c r="J14">
        <v>2.64</v>
      </c>
      <c r="L14" s="1">
        <f t="shared" si="0"/>
        <v>286183.33333333331</v>
      </c>
      <c r="M14">
        <f t="shared" si="1"/>
        <v>8794.2569643805364</v>
      </c>
      <c r="N14" s="1">
        <f t="shared" si="2"/>
        <v>15603</v>
      </c>
      <c r="O14">
        <f t="shared" si="3"/>
        <v>2323.6825658137273</v>
      </c>
    </row>
    <row r="15" spans="1:15" x14ac:dyDescent="0.3">
      <c r="A15">
        <v>12</v>
      </c>
      <c r="B15">
        <v>11.5</v>
      </c>
      <c r="C15" s="1">
        <v>277220</v>
      </c>
      <c r="D15">
        <v>13976</v>
      </c>
      <c r="E15">
        <v>0.05</v>
      </c>
      <c r="F15">
        <v>1</v>
      </c>
      <c r="G15">
        <v>2789.2</v>
      </c>
      <c r="H15">
        <v>0.27600999999999998</v>
      </c>
      <c r="I15" t="s">
        <v>16</v>
      </c>
      <c r="J15">
        <v>1.83</v>
      </c>
      <c r="L15" s="1">
        <f t="shared" si="0"/>
        <v>286263.33333333331</v>
      </c>
      <c r="M15">
        <f t="shared" si="1"/>
        <v>7074.0574558656854</v>
      </c>
      <c r="N15" s="1">
        <f t="shared" si="2"/>
        <v>12402.333333333334</v>
      </c>
      <c r="O15">
        <f t="shared" si="3"/>
        <v>1948.168769782422</v>
      </c>
    </row>
    <row r="16" spans="1:15" x14ac:dyDescent="0.3">
      <c r="A16">
        <v>13</v>
      </c>
      <c r="B16">
        <v>8.01</v>
      </c>
      <c r="C16" s="1">
        <v>277150</v>
      </c>
      <c r="D16">
        <v>11337</v>
      </c>
      <c r="E16">
        <v>4.1000000000000002E-2</v>
      </c>
      <c r="F16">
        <v>1.01</v>
      </c>
      <c r="G16">
        <v>2790.1</v>
      </c>
      <c r="H16">
        <v>0.27610000000000001</v>
      </c>
      <c r="I16" t="s">
        <v>16</v>
      </c>
      <c r="J16">
        <v>1.27</v>
      </c>
      <c r="L16" s="1">
        <f t="shared" si="0"/>
        <v>285606.66666666669</v>
      </c>
      <c r="M16">
        <f t="shared" si="1"/>
        <v>6761.3920328747554</v>
      </c>
      <c r="N16" s="1">
        <f t="shared" si="2"/>
        <v>10004.366666666667</v>
      </c>
      <c r="O16">
        <f t="shared" si="3"/>
        <v>1749.9312564275879</v>
      </c>
    </row>
    <row r="17" spans="1:15" x14ac:dyDescent="0.3">
      <c r="A17">
        <v>14</v>
      </c>
      <c r="B17">
        <v>5.57</v>
      </c>
      <c r="C17" s="1">
        <v>276580</v>
      </c>
      <c r="D17">
        <v>9374</v>
      </c>
      <c r="E17">
        <v>3.4000000000000002E-2</v>
      </c>
      <c r="F17">
        <v>1.01</v>
      </c>
      <c r="G17">
        <v>2781.4</v>
      </c>
      <c r="H17">
        <v>0.27522999999999997</v>
      </c>
      <c r="I17" t="s">
        <v>16</v>
      </c>
      <c r="J17">
        <v>0.88600000000000001</v>
      </c>
      <c r="L17" s="1">
        <f t="shared" si="0"/>
        <v>284863.33333333331</v>
      </c>
      <c r="M17">
        <f t="shared" si="1"/>
        <v>6653.2414823319177</v>
      </c>
      <c r="N17" s="1">
        <f t="shared" si="2"/>
        <v>8185.3666666666677</v>
      </c>
      <c r="O17">
        <f t="shared" si="3"/>
        <v>1613.1569924288831</v>
      </c>
    </row>
    <row r="18" spans="1:15" x14ac:dyDescent="0.3">
      <c r="A18">
        <v>15</v>
      </c>
      <c r="B18">
        <v>3.87</v>
      </c>
      <c r="C18" s="1">
        <v>275890</v>
      </c>
      <c r="D18">
        <v>7784.1</v>
      </c>
      <c r="E18">
        <v>2.8000000000000001E-2</v>
      </c>
      <c r="F18">
        <v>1.01</v>
      </c>
      <c r="G18">
        <v>2773.9</v>
      </c>
      <c r="H18">
        <v>0.27449000000000001</v>
      </c>
      <c r="I18" t="s">
        <v>16</v>
      </c>
      <c r="J18">
        <v>0.61599999999999999</v>
      </c>
      <c r="L18" s="1">
        <f t="shared" si="0"/>
        <v>284230</v>
      </c>
      <c r="M18">
        <f t="shared" si="1"/>
        <v>6678.9370411765376</v>
      </c>
      <c r="N18" s="1">
        <f t="shared" si="2"/>
        <v>6749.9333333333334</v>
      </c>
      <c r="O18">
        <f t="shared" si="3"/>
        <v>1488.7009870651993</v>
      </c>
    </row>
    <row r="19" spans="1:15" x14ac:dyDescent="0.3">
      <c r="A19">
        <v>16</v>
      </c>
      <c r="B19">
        <v>2.69</v>
      </c>
      <c r="C19" s="1">
        <v>275380</v>
      </c>
      <c r="D19">
        <v>6562.9</v>
      </c>
      <c r="E19">
        <v>2.4E-2</v>
      </c>
      <c r="F19">
        <v>1.01</v>
      </c>
      <c r="G19">
        <v>2768.5</v>
      </c>
      <c r="H19">
        <v>0.27395999999999998</v>
      </c>
      <c r="I19" t="s">
        <v>16</v>
      </c>
      <c r="J19">
        <v>0.42799999999999999</v>
      </c>
      <c r="L19" s="1">
        <f t="shared" si="0"/>
        <v>283723.33333333331</v>
      </c>
      <c r="M19">
        <f t="shared" si="1"/>
        <v>6652.4999478057543</v>
      </c>
      <c r="N19" s="1">
        <f t="shared" si="2"/>
        <v>5649</v>
      </c>
      <c r="O19">
        <f t="shared" si="3"/>
        <v>1386.8352533736638</v>
      </c>
    </row>
    <row r="20" spans="1:15" x14ac:dyDescent="0.3">
      <c r="A20">
        <v>17</v>
      </c>
      <c r="B20">
        <v>1.87</v>
      </c>
      <c r="C20" s="1">
        <v>275140</v>
      </c>
      <c r="D20">
        <v>5610.8</v>
      </c>
      <c r="E20">
        <v>0.02</v>
      </c>
      <c r="F20">
        <v>1.01</v>
      </c>
      <c r="G20">
        <v>2765.9</v>
      </c>
      <c r="H20">
        <v>0.2737</v>
      </c>
      <c r="I20" t="s">
        <v>16</v>
      </c>
      <c r="J20">
        <v>0.29799999999999999</v>
      </c>
      <c r="L20" s="1">
        <f t="shared" si="0"/>
        <v>283360</v>
      </c>
      <c r="M20">
        <f t="shared" si="1"/>
        <v>6546.8771181380826</v>
      </c>
      <c r="N20" s="1">
        <f t="shared" si="2"/>
        <v>4798.7333333333336</v>
      </c>
      <c r="O20">
        <f t="shared" si="3"/>
        <v>1310.6104464035909</v>
      </c>
    </row>
    <row r="21" spans="1:15" x14ac:dyDescent="0.3">
      <c r="A21">
        <v>18</v>
      </c>
      <c r="B21">
        <v>1.3</v>
      </c>
      <c r="C21" s="1">
        <v>275050</v>
      </c>
      <c r="D21">
        <v>4877.5</v>
      </c>
      <c r="E21">
        <v>1.7999999999999999E-2</v>
      </c>
      <c r="F21">
        <v>1.01</v>
      </c>
      <c r="G21">
        <v>2764.8</v>
      </c>
      <c r="H21">
        <v>0.27359</v>
      </c>
      <c r="I21" t="s">
        <v>16</v>
      </c>
      <c r="J21">
        <v>0.20699999999999999</v>
      </c>
      <c r="L21" s="1">
        <f t="shared" si="0"/>
        <v>283170</v>
      </c>
      <c r="M21">
        <f t="shared" si="1"/>
        <v>6503.2504693166065</v>
      </c>
      <c r="N21" s="1">
        <f t="shared" si="2"/>
        <v>4123.8666666666668</v>
      </c>
      <c r="O21">
        <f t="shared" si="3"/>
        <v>1229.0725509731121</v>
      </c>
    </row>
    <row r="22" spans="1:15" x14ac:dyDescent="0.3">
      <c r="A22">
        <v>19</v>
      </c>
      <c r="B22">
        <v>0.90400000000000003</v>
      </c>
      <c r="C22" s="1">
        <v>275190</v>
      </c>
      <c r="D22">
        <v>4280.8999999999996</v>
      </c>
      <c r="E22">
        <v>1.6E-2</v>
      </c>
      <c r="F22">
        <v>1</v>
      </c>
      <c r="G22">
        <v>2765.9</v>
      </c>
      <c r="H22">
        <v>0.2737</v>
      </c>
      <c r="I22" t="s">
        <v>16</v>
      </c>
      <c r="J22">
        <v>0.14399999999999999</v>
      </c>
      <c r="L22" s="1">
        <f t="shared" si="0"/>
        <v>283026.66666666669</v>
      </c>
      <c r="M22">
        <f t="shared" si="1"/>
        <v>6317.2374412308491</v>
      </c>
      <c r="N22" s="1">
        <f t="shared" si="2"/>
        <v>3627.0333333333328</v>
      </c>
      <c r="O22">
        <f t="shared" si="3"/>
        <v>1193.5051943284079</v>
      </c>
    </row>
    <row r="23" spans="1:15" x14ac:dyDescent="0.3">
      <c r="A23">
        <v>20</v>
      </c>
      <c r="B23">
        <v>0.628</v>
      </c>
      <c r="C23" s="1">
        <v>275380</v>
      </c>
      <c r="D23">
        <v>3850.1</v>
      </c>
      <c r="E23">
        <v>1.4E-2</v>
      </c>
      <c r="F23">
        <v>1.01</v>
      </c>
      <c r="G23">
        <v>2768</v>
      </c>
      <c r="H23">
        <v>0.27390999999999999</v>
      </c>
      <c r="I23" t="s">
        <v>16</v>
      </c>
      <c r="J23">
        <v>0.1</v>
      </c>
      <c r="L23" s="1">
        <f t="shared" si="0"/>
        <v>283076.66666666669</v>
      </c>
      <c r="M23">
        <f t="shared" si="1"/>
        <v>6311.6946130883807</v>
      </c>
      <c r="N23" s="1">
        <f t="shared" si="2"/>
        <v>3223.2666666666664</v>
      </c>
      <c r="O23">
        <f t="shared" si="3"/>
        <v>1137.438855011068</v>
      </c>
    </row>
    <row r="25" spans="1:15" x14ac:dyDescent="0.3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</row>
    <row r="27" spans="1:15" x14ac:dyDescent="0.3">
      <c r="B27" t="s">
        <v>10</v>
      </c>
      <c r="C27" t="s">
        <v>11</v>
      </c>
      <c r="D27" t="s">
        <v>11</v>
      </c>
      <c r="E27" t="s">
        <v>12</v>
      </c>
      <c r="F27" t="s">
        <v>13</v>
      </c>
      <c r="G27" t="s">
        <v>11</v>
      </c>
      <c r="H27" t="s">
        <v>14</v>
      </c>
      <c r="J27" t="s">
        <v>15</v>
      </c>
    </row>
    <row r="28" spans="1:15" x14ac:dyDescent="0.3">
      <c r="A28">
        <v>1</v>
      </c>
      <c r="B28">
        <v>628</v>
      </c>
      <c r="C28" s="1">
        <v>793230</v>
      </c>
      <c r="D28" s="1">
        <v>937130</v>
      </c>
      <c r="E28">
        <v>1.181</v>
      </c>
      <c r="F28">
        <v>1</v>
      </c>
      <c r="G28">
        <v>12329</v>
      </c>
      <c r="H28">
        <v>1.22</v>
      </c>
      <c r="I28" t="s">
        <v>16</v>
      </c>
      <c r="J28">
        <v>100</v>
      </c>
    </row>
    <row r="29" spans="1:15" x14ac:dyDescent="0.3">
      <c r="A29">
        <v>2</v>
      </c>
      <c r="B29">
        <v>437</v>
      </c>
      <c r="C29" s="1">
        <v>634820</v>
      </c>
      <c r="D29" s="1">
        <v>337840</v>
      </c>
      <c r="E29">
        <v>0.53200000000000003</v>
      </c>
      <c r="F29">
        <v>1.01</v>
      </c>
      <c r="G29">
        <v>7227.5</v>
      </c>
      <c r="H29">
        <v>0.71519999999999995</v>
      </c>
      <c r="I29" t="s">
        <v>16</v>
      </c>
      <c r="J29">
        <v>69.5</v>
      </c>
    </row>
    <row r="30" spans="1:15" x14ac:dyDescent="0.3">
      <c r="A30">
        <v>3</v>
      </c>
      <c r="B30">
        <v>304</v>
      </c>
      <c r="C30" s="1">
        <v>490470</v>
      </c>
      <c r="D30" s="1">
        <v>162110</v>
      </c>
      <c r="E30">
        <v>0.33100000000000002</v>
      </c>
      <c r="F30">
        <v>1.01</v>
      </c>
      <c r="G30">
        <v>5191.5</v>
      </c>
      <c r="H30">
        <v>0.51373000000000002</v>
      </c>
      <c r="I30" t="s">
        <v>16</v>
      </c>
      <c r="J30">
        <v>48.3</v>
      </c>
    </row>
    <row r="31" spans="1:15" x14ac:dyDescent="0.3">
      <c r="A31">
        <v>4</v>
      </c>
      <c r="B31">
        <v>211</v>
      </c>
      <c r="C31" s="1">
        <v>405210</v>
      </c>
      <c r="D31">
        <v>97106</v>
      </c>
      <c r="E31">
        <v>0.24</v>
      </c>
      <c r="F31">
        <v>1.01</v>
      </c>
      <c r="G31">
        <v>4187.8</v>
      </c>
      <c r="H31">
        <v>0.41441</v>
      </c>
      <c r="I31" t="s">
        <v>16</v>
      </c>
      <c r="J31">
        <v>33.6</v>
      </c>
    </row>
    <row r="32" spans="1:15" x14ac:dyDescent="0.3">
      <c r="A32">
        <v>5</v>
      </c>
      <c r="B32">
        <v>147</v>
      </c>
      <c r="C32" s="1">
        <v>357610</v>
      </c>
      <c r="D32">
        <v>67698</v>
      </c>
      <c r="E32">
        <v>0.189</v>
      </c>
      <c r="F32">
        <v>1.01</v>
      </c>
      <c r="G32">
        <v>3658</v>
      </c>
      <c r="H32">
        <v>0.36198000000000002</v>
      </c>
      <c r="I32" t="s">
        <v>16</v>
      </c>
      <c r="J32">
        <v>23.4</v>
      </c>
    </row>
    <row r="33" spans="1:10" x14ac:dyDescent="0.3">
      <c r="A33">
        <v>6</v>
      </c>
      <c r="B33">
        <v>102</v>
      </c>
      <c r="C33" s="1">
        <v>331130</v>
      </c>
      <c r="D33">
        <v>53347</v>
      </c>
      <c r="E33">
        <v>0.161</v>
      </c>
      <c r="F33">
        <v>1.01</v>
      </c>
      <c r="G33">
        <v>3371.1</v>
      </c>
      <c r="H33">
        <v>0.33359</v>
      </c>
      <c r="I33" t="s">
        <v>16</v>
      </c>
      <c r="J33">
        <v>16.2</v>
      </c>
    </row>
    <row r="34" spans="1:10" x14ac:dyDescent="0.3">
      <c r="A34">
        <v>7</v>
      </c>
      <c r="B34">
        <v>70.900000000000006</v>
      </c>
      <c r="C34" s="1">
        <v>315430</v>
      </c>
      <c r="D34">
        <v>40378</v>
      </c>
      <c r="E34">
        <v>0.128</v>
      </c>
      <c r="F34">
        <v>1.01</v>
      </c>
      <c r="G34">
        <v>3196</v>
      </c>
      <c r="H34">
        <v>0.31627</v>
      </c>
      <c r="I34" t="s">
        <v>16</v>
      </c>
      <c r="J34">
        <v>11.3</v>
      </c>
    </row>
    <row r="35" spans="1:10" x14ac:dyDescent="0.3">
      <c r="A35">
        <v>8</v>
      </c>
      <c r="B35">
        <v>49.3</v>
      </c>
      <c r="C35" s="1">
        <v>306190</v>
      </c>
      <c r="D35">
        <v>31616</v>
      </c>
      <c r="E35">
        <v>0.10299999999999999</v>
      </c>
      <c r="F35">
        <v>1.01</v>
      </c>
      <c r="G35">
        <v>3093.7</v>
      </c>
      <c r="H35">
        <v>0.30614000000000002</v>
      </c>
      <c r="I35" t="s">
        <v>16</v>
      </c>
      <c r="J35">
        <v>7.85</v>
      </c>
    </row>
    <row r="36" spans="1:10" x14ac:dyDescent="0.3">
      <c r="A36">
        <v>9</v>
      </c>
      <c r="B36">
        <v>34.299999999999997</v>
      </c>
      <c r="C36" s="1">
        <v>300410</v>
      </c>
      <c r="D36">
        <v>25152</v>
      </c>
      <c r="E36">
        <v>8.4000000000000005E-2</v>
      </c>
      <c r="F36">
        <v>1.01</v>
      </c>
      <c r="G36">
        <v>3029.8</v>
      </c>
      <c r="H36">
        <v>0.29981999999999998</v>
      </c>
      <c r="I36" t="s">
        <v>16</v>
      </c>
      <c r="J36">
        <v>5.46</v>
      </c>
    </row>
    <row r="37" spans="1:10" x14ac:dyDescent="0.3">
      <c r="A37">
        <v>10</v>
      </c>
      <c r="B37">
        <v>23.8</v>
      </c>
      <c r="C37" s="1">
        <v>296670</v>
      </c>
      <c r="D37">
        <v>20205</v>
      </c>
      <c r="E37">
        <v>6.8000000000000005E-2</v>
      </c>
      <c r="F37">
        <v>1.01</v>
      </c>
      <c r="G37">
        <v>2988.6</v>
      </c>
      <c r="H37">
        <v>0.29574</v>
      </c>
      <c r="I37" t="s">
        <v>16</v>
      </c>
      <c r="J37">
        <v>3.79</v>
      </c>
    </row>
    <row r="38" spans="1:10" x14ac:dyDescent="0.3">
      <c r="A38">
        <v>11</v>
      </c>
      <c r="B38">
        <v>16.600000000000001</v>
      </c>
      <c r="C38" s="1">
        <v>295500</v>
      </c>
      <c r="D38">
        <v>16694</v>
      </c>
      <c r="E38">
        <v>5.6000000000000001E-2</v>
      </c>
      <c r="F38">
        <v>1</v>
      </c>
      <c r="G38">
        <v>2974.3</v>
      </c>
      <c r="H38">
        <v>0.29432000000000003</v>
      </c>
      <c r="I38" t="s">
        <v>16</v>
      </c>
      <c r="J38">
        <v>2.64</v>
      </c>
    </row>
    <row r="39" spans="1:10" x14ac:dyDescent="0.3">
      <c r="A39">
        <v>12</v>
      </c>
      <c r="B39">
        <v>11.5</v>
      </c>
      <c r="C39" s="1">
        <v>294490</v>
      </c>
      <c r="D39">
        <v>13574</v>
      </c>
      <c r="E39">
        <v>4.5999999999999999E-2</v>
      </c>
      <c r="F39">
        <v>1.01</v>
      </c>
      <c r="G39">
        <v>2963.1</v>
      </c>
      <c r="H39">
        <v>0.29321999999999998</v>
      </c>
      <c r="I39" t="s">
        <v>16</v>
      </c>
      <c r="J39">
        <v>1.83</v>
      </c>
    </row>
    <row r="40" spans="1:10" x14ac:dyDescent="0.3">
      <c r="A40">
        <v>13</v>
      </c>
      <c r="B40">
        <v>8.01</v>
      </c>
      <c r="C40" s="1">
        <v>293700</v>
      </c>
      <c r="D40">
        <v>11144</v>
      </c>
      <c r="E40">
        <v>3.7999999999999999E-2</v>
      </c>
      <c r="F40">
        <v>1.01</v>
      </c>
      <c r="G40">
        <v>2954</v>
      </c>
      <c r="H40">
        <v>0.29232000000000002</v>
      </c>
      <c r="I40" t="s">
        <v>16</v>
      </c>
      <c r="J40">
        <v>1.27</v>
      </c>
    </row>
    <row r="41" spans="1:10" x14ac:dyDescent="0.3">
      <c r="A41">
        <v>14</v>
      </c>
      <c r="B41">
        <v>5.57</v>
      </c>
      <c r="C41" s="1">
        <v>292870</v>
      </c>
      <c r="D41">
        <v>9277.4</v>
      </c>
      <c r="E41">
        <v>3.2000000000000001E-2</v>
      </c>
      <c r="F41">
        <v>1.01</v>
      </c>
      <c r="G41">
        <v>2945</v>
      </c>
      <c r="H41">
        <v>0.29143000000000002</v>
      </c>
      <c r="I41" t="s">
        <v>16</v>
      </c>
      <c r="J41">
        <v>0.88600000000000001</v>
      </c>
    </row>
    <row r="42" spans="1:10" x14ac:dyDescent="0.3">
      <c r="A42">
        <v>15</v>
      </c>
      <c r="B42">
        <v>3.87</v>
      </c>
      <c r="C42" s="1">
        <v>292240</v>
      </c>
      <c r="D42">
        <v>7821</v>
      </c>
      <c r="E42">
        <v>2.7E-2</v>
      </c>
      <c r="F42">
        <v>1.01</v>
      </c>
      <c r="G42">
        <v>2938.2</v>
      </c>
      <c r="H42">
        <v>0.29075000000000001</v>
      </c>
      <c r="I42" t="s">
        <v>16</v>
      </c>
      <c r="J42">
        <v>0.61599999999999999</v>
      </c>
    </row>
    <row r="43" spans="1:10" x14ac:dyDescent="0.3">
      <c r="A43">
        <v>16</v>
      </c>
      <c r="B43">
        <v>2.69</v>
      </c>
      <c r="C43" s="1">
        <v>291660</v>
      </c>
      <c r="D43">
        <v>6694.9</v>
      </c>
      <c r="E43">
        <v>2.3E-2</v>
      </c>
      <c r="F43">
        <v>1.01</v>
      </c>
      <c r="G43">
        <v>2932.1</v>
      </c>
      <c r="H43">
        <v>0.29015000000000002</v>
      </c>
      <c r="I43" t="s">
        <v>16</v>
      </c>
      <c r="J43">
        <v>0.42799999999999999</v>
      </c>
    </row>
    <row r="44" spans="1:10" x14ac:dyDescent="0.3">
      <c r="A44">
        <v>17</v>
      </c>
      <c r="B44">
        <v>1.87</v>
      </c>
      <c r="C44" s="1">
        <v>291160</v>
      </c>
      <c r="D44">
        <v>5835.6</v>
      </c>
      <c r="E44">
        <v>0.02</v>
      </c>
      <c r="F44">
        <v>1.01</v>
      </c>
      <c r="G44">
        <v>2927</v>
      </c>
      <c r="H44">
        <v>0.28964000000000001</v>
      </c>
      <c r="I44" t="s">
        <v>16</v>
      </c>
      <c r="J44">
        <v>0.29799999999999999</v>
      </c>
    </row>
    <row r="45" spans="1:10" x14ac:dyDescent="0.3">
      <c r="A45">
        <v>18</v>
      </c>
      <c r="B45">
        <v>1.3</v>
      </c>
      <c r="C45" s="1">
        <v>290970</v>
      </c>
      <c r="D45">
        <v>5103.5</v>
      </c>
      <c r="E45">
        <v>1.7999999999999999E-2</v>
      </c>
      <c r="F45">
        <v>1.01</v>
      </c>
      <c r="G45">
        <v>2925</v>
      </c>
      <c r="H45">
        <v>0.28943999999999998</v>
      </c>
      <c r="I45" t="s">
        <v>16</v>
      </c>
      <c r="J45">
        <v>0.20699999999999999</v>
      </c>
    </row>
    <row r="46" spans="1:10" x14ac:dyDescent="0.3">
      <c r="A46">
        <v>19</v>
      </c>
      <c r="B46">
        <v>0.90400000000000003</v>
      </c>
      <c r="C46" s="1">
        <v>290660</v>
      </c>
      <c r="D46">
        <v>4647.7</v>
      </c>
      <c r="E46">
        <v>1.6E-2</v>
      </c>
      <c r="F46">
        <v>1.01</v>
      </c>
      <c r="G46">
        <v>2921.5</v>
      </c>
      <c r="H46">
        <v>0.28910000000000002</v>
      </c>
      <c r="I46" t="s">
        <v>16</v>
      </c>
      <c r="J46">
        <v>0.14399999999999999</v>
      </c>
    </row>
    <row r="47" spans="1:10" x14ac:dyDescent="0.3">
      <c r="A47">
        <v>20</v>
      </c>
      <c r="B47">
        <v>0.628</v>
      </c>
      <c r="C47" s="1">
        <v>290840</v>
      </c>
      <c r="D47">
        <v>4192.8</v>
      </c>
      <c r="E47">
        <v>1.4E-2</v>
      </c>
      <c r="F47">
        <v>1.01</v>
      </c>
      <c r="G47">
        <v>2923.6</v>
      </c>
      <c r="H47">
        <v>0.2893</v>
      </c>
      <c r="I47" t="s">
        <v>16</v>
      </c>
      <c r="J47">
        <v>0.1</v>
      </c>
    </row>
    <row r="49" spans="1:10" x14ac:dyDescent="0.3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</row>
    <row r="51" spans="1:10" x14ac:dyDescent="0.3">
      <c r="B51" t="s">
        <v>10</v>
      </c>
      <c r="C51" t="s">
        <v>11</v>
      </c>
      <c r="D51" t="s">
        <v>11</v>
      </c>
      <c r="E51" t="s">
        <v>12</v>
      </c>
      <c r="F51" t="s">
        <v>13</v>
      </c>
      <c r="G51" t="s">
        <v>11</v>
      </c>
      <c r="H51" t="s">
        <v>14</v>
      </c>
      <c r="J51" t="s">
        <v>15</v>
      </c>
    </row>
    <row r="52" spans="1:10" x14ac:dyDescent="0.3">
      <c r="A52">
        <v>1</v>
      </c>
      <c r="B52">
        <v>628</v>
      </c>
      <c r="C52" s="1">
        <v>671980</v>
      </c>
      <c r="D52" s="1">
        <v>1754400</v>
      </c>
      <c r="E52">
        <v>2.6110000000000002</v>
      </c>
      <c r="F52">
        <v>1</v>
      </c>
      <c r="G52">
        <v>18865</v>
      </c>
      <c r="H52">
        <v>1.8668</v>
      </c>
      <c r="I52" t="s">
        <v>16</v>
      </c>
      <c r="J52">
        <v>100</v>
      </c>
    </row>
    <row r="53" spans="1:10" x14ac:dyDescent="0.3">
      <c r="A53">
        <v>2</v>
      </c>
      <c r="B53">
        <v>437</v>
      </c>
      <c r="C53" s="1">
        <v>575630</v>
      </c>
      <c r="D53" s="1">
        <v>611890</v>
      </c>
      <c r="E53">
        <v>1.0629999999999999</v>
      </c>
      <c r="F53">
        <v>1.01</v>
      </c>
      <c r="G53">
        <v>8443.1</v>
      </c>
      <c r="H53">
        <v>0.83548999999999995</v>
      </c>
      <c r="I53" t="s">
        <v>16</v>
      </c>
      <c r="J53">
        <v>69.5</v>
      </c>
    </row>
    <row r="54" spans="1:10" x14ac:dyDescent="0.3">
      <c r="A54">
        <v>3</v>
      </c>
      <c r="B54">
        <v>304</v>
      </c>
      <c r="C54" s="1">
        <v>459670</v>
      </c>
      <c r="D54" s="1">
        <v>248160</v>
      </c>
      <c r="E54">
        <v>0.54</v>
      </c>
      <c r="F54">
        <v>1.01</v>
      </c>
      <c r="G54">
        <v>5250.1</v>
      </c>
      <c r="H54">
        <v>0.51953000000000005</v>
      </c>
      <c r="I54" t="s">
        <v>16</v>
      </c>
      <c r="J54">
        <v>48.3</v>
      </c>
    </row>
    <row r="55" spans="1:10" x14ac:dyDescent="0.3">
      <c r="A55">
        <v>4</v>
      </c>
      <c r="B55">
        <v>211</v>
      </c>
      <c r="C55" s="1">
        <v>386840</v>
      </c>
      <c r="D55" s="1">
        <v>120330</v>
      </c>
      <c r="E55">
        <v>0.311</v>
      </c>
      <c r="F55">
        <v>1.01</v>
      </c>
      <c r="G55">
        <v>4071.6</v>
      </c>
      <c r="H55">
        <v>0.40290999999999999</v>
      </c>
      <c r="I55" t="s">
        <v>16</v>
      </c>
      <c r="J55">
        <v>33.6</v>
      </c>
    </row>
    <row r="56" spans="1:10" x14ac:dyDescent="0.3">
      <c r="A56">
        <v>5</v>
      </c>
      <c r="B56">
        <v>147</v>
      </c>
      <c r="C56" s="1">
        <v>345360</v>
      </c>
      <c r="D56">
        <v>70164</v>
      </c>
      <c r="E56">
        <v>0.20300000000000001</v>
      </c>
      <c r="F56">
        <v>1.01</v>
      </c>
      <c r="G56">
        <v>3541.9</v>
      </c>
      <c r="H56">
        <v>0.35049999999999998</v>
      </c>
      <c r="I56" t="s">
        <v>16</v>
      </c>
      <c r="J56">
        <v>23.4</v>
      </c>
    </row>
    <row r="57" spans="1:10" x14ac:dyDescent="0.3">
      <c r="A57">
        <v>6</v>
      </c>
      <c r="B57">
        <v>102</v>
      </c>
      <c r="C57" s="1">
        <v>322510</v>
      </c>
      <c r="D57">
        <v>46832</v>
      </c>
      <c r="E57">
        <v>0.14499999999999999</v>
      </c>
      <c r="F57">
        <v>1.01</v>
      </c>
      <c r="G57">
        <v>3275.4</v>
      </c>
      <c r="H57">
        <v>0.32412000000000002</v>
      </c>
      <c r="I57" t="s">
        <v>16</v>
      </c>
      <c r="J57">
        <v>16.2</v>
      </c>
    </row>
    <row r="58" spans="1:10" x14ac:dyDescent="0.3">
      <c r="A58">
        <v>7</v>
      </c>
      <c r="B58">
        <v>70.900000000000006</v>
      </c>
      <c r="C58" s="1">
        <v>308140</v>
      </c>
      <c r="D58">
        <v>34391</v>
      </c>
      <c r="E58">
        <v>0.112</v>
      </c>
      <c r="F58">
        <v>1.01</v>
      </c>
      <c r="G58">
        <v>3116.1</v>
      </c>
      <c r="H58">
        <v>0.30836000000000002</v>
      </c>
      <c r="I58" t="s">
        <v>16</v>
      </c>
      <c r="J58">
        <v>11.3</v>
      </c>
    </row>
    <row r="59" spans="1:10" x14ac:dyDescent="0.3">
      <c r="A59">
        <v>8</v>
      </c>
      <c r="B59">
        <v>49.3</v>
      </c>
      <c r="C59" s="1">
        <v>299580</v>
      </c>
      <c r="D59">
        <v>26196</v>
      </c>
      <c r="E59">
        <v>8.6999999999999994E-2</v>
      </c>
      <c r="F59">
        <v>1.01</v>
      </c>
      <c r="G59">
        <v>3022.4</v>
      </c>
      <c r="H59">
        <v>0.29909000000000002</v>
      </c>
      <c r="I59" t="s">
        <v>16</v>
      </c>
      <c r="J59">
        <v>7.85</v>
      </c>
    </row>
    <row r="60" spans="1:10" x14ac:dyDescent="0.3">
      <c r="A60">
        <v>9</v>
      </c>
      <c r="B60">
        <v>34.299999999999997</v>
      </c>
      <c r="C60" s="1">
        <v>294300</v>
      </c>
      <c r="D60">
        <v>20329</v>
      </c>
      <c r="E60">
        <v>6.9000000000000006E-2</v>
      </c>
      <c r="F60">
        <v>1.01</v>
      </c>
      <c r="G60">
        <v>2965</v>
      </c>
      <c r="H60">
        <v>0.29339999999999999</v>
      </c>
      <c r="I60" t="s">
        <v>16</v>
      </c>
      <c r="J60">
        <v>5.46</v>
      </c>
    </row>
    <row r="61" spans="1:10" x14ac:dyDescent="0.3">
      <c r="A61">
        <v>10</v>
      </c>
      <c r="B61">
        <v>23.8</v>
      </c>
      <c r="C61" s="1">
        <v>290940</v>
      </c>
      <c r="D61">
        <v>15846</v>
      </c>
      <c r="E61">
        <v>5.3999999999999999E-2</v>
      </c>
      <c r="F61">
        <v>1.01</v>
      </c>
      <c r="G61">
        <v>2928.5</v>
      </c>
      <c r="H61">
        <v>0.28978999999999999</v>
      </c>
      <c r="I61" t="s">
        <v>16</v>
      </c>
      <c r="J61">
        <v>3.79</v>
      </c>
    </row>
    <row r="62" spans="1:10" x14ac:dyDescent="0.3">
      <c r="A62">
        <v>11</v>
      </c>
      <c r="B62">
        <v>16.600000000000001</v>
      </c>
      <c r="C62" s="1">
        <v>288660</v>
      </c>
      <c r="D62">
        <v>12373</v>
      </c>
      <c r="E62">
        <v>4.2999999999999997E-2</v>
      </c>
      <c r="F62">
        <v>1.01</v>
      </c>
      <c r="G62">
        <v>2904.1</v>
      </c>
      <c r="H62">
        <v>0.28737000000000001</v>
      </c>
      <c r="I62" t="s">
        <v>16</v>
      </c>
      <c r="J62">
        <v>2.64</v>
      </c>
    </row>
    <row r="63" spans="1:10" x14ac:dyDescent="0.3">
      <c r="A63">
        <v>12</v>
      </c>
      <c r="B63">
        <v>11.5</v>
      </c>
      <c r="C63" s="1">
        <v>287080</v>
      </c>
      <c r="D63">
        <v>9657</v>
      </c>
      <c r="E63">
        <v>3.4000000000000002E-2</v>
      </c>
      <c r="F63">
        <v>1.01</v>
      </c>
      <c r="G63">
        <v>2887</v>
      </c>
      <c r="H63">
        <v>0.28567999999999999</v>
      </c>
      <c r="I63" t="s">
        <v>16</v>
      </c>
      <c r="J63">
        <v>1.83</v>
      </c>
    </row>
    <row r="64" spans="1:10" x14ac:dyDescent="0.3">
      <c r="A64">
        <v>13</v>
      </c>
      <c r="B64">
        <v>8.01</v>
      </c>
      <c r="C64" s="1">
        <v>285970</v>
      </c>
      <c r="D64">
        <v>7532.1</v>
      </c>
      <c r="E64">
        <v>2.5999999999999999E-2</v>
      </c>
      <c r="F64">
        <v>1.01</v>
      </c>
      <c r="G64">
        <v>2875.1</v>
      </c>
      <c r="H64">
        <v>0.28450999999999999</v>
      </c>
      <c r="I64" t="s">
        <v>16</v>
      </c>
      <c r="J64">
        <v>1.27</v>
      </c>
    </row>
    <row r="65" spans="1:10" x14ac:dyDescent="0.3">
      <c r="A65">
        <v>14</v>
      </c>
      <c r="B65">
        <v>5.57</v>
      </c>
      <c r="C65" s="1">
        <v>285140</v>
      </c>
      <c r="D65">
        <v>5904.7</v>
      </c>
      <c r="E65">
        <v>2.1000000000000001E-2</v>
      </c>
      <c r="F65">
        <v>1.01</v>
      </c>
      <c r="G65">
        <v>2866.4</v>
      </c>
      <c r="H65">
        <v>0.28365000000000001</v>
      </c>
      <c r="I65" t="s">
        <v>16</v>
      </c>
      <c r="J65">
        <v>0.88600000000000001</v>
      </c>
    </row>
    <row r="66" spans="1:10" x14ac:dyDescent="0.3">
      <c r="A66">
        <v>15</v>
      </c>
      <c r="B66">
        <v>3.87</v>
      </c>
      <c r="C66" s="1">
        <v>284560</v>
      </c>
      <c r="D66">
        <v>4644.7</v>
      </c>
      <c r="E66">
        <v>1.6E-2</v>
      </c>
      <c r="F66">
        <v>1.01</v>
      </c>
      <c r="G66">
        <v>2860.4</v>
      </c>
      <c r="H66">
        <v>0.28305000000000002</v>
      </c>
      <c r="I66" t="s">
        <v>16</v>
      </c>
      <c r="J66">
        <v>0.61599999999999999</v>
      </c>
    </row>
    <row r="67" spans="1:10" x14ac:dyDescent="0.3">
      <c r="A67">
        <v>16</v>
      </c>
      <c r="B67">
        <v>2.69</v>
      </c>
      <c r="C67" s="1">
        <v>284130</v>
      </c>
      <c r="D67">
        <v>3689.2</v>
      </c>
      <c r="E67">
        <v>1.2999999999999999E-2</v>
      </c>
      <c r="F67">
        <v>1.01</v>
      </c>
      <c r="G67">
        <v>2855.9</v>
      </c>
      <c r="H67">
        <v>0.28260000000000002</v>
      </c>
      <c r="I67" t="s">
        <v>16</v>
      </c>
      <c r="J67">
        <v>0.42799999999999999</v>
      </c>
    </row>
    <row r="68" spans="1:10" x14ac:dyDescent="0.3">
      <c r="A68">
        <v>17</v>
      </c>
      <c r="B68">
        <v>1.87</v>
      </c>
      <c r="C68" s="1">
        <v>283780</v>
      </c>
      <c r="D68">
        <v>2949.8</v>
      </c>
      <c r="E68">
        <v>0.01</v>
      </c>
      <c r="F68">
        <v>1.01</v>
      </c>
      <c r="G68">
        <v>2852.3</v>
      </c>
      <c r="H68">
        <v>0.28225</v>
      </c>
      <c r="I68" t="s">
        <v>16</v>
      </c>
      <c r="J68">
        <v>0.29799999999999999</v>
      </c>
    </row>
    <row r="69" spans="1:10" x14ac:dyDescent="0.3">
      <c r="A69">
        <v>18</v>
      </c>
      <c r="B69">
        <v>1.3</v>
      </c>
      <c r="C69" s="1">
        <v>283490</v>
      </c>
      <c r="D69">
        <v>2390.6</v>
      </c>
      <c r="E69">
        <v>8.0000000000000002E-3</v>
      </c>
      <c r="F69">
        <v>1.01</v>
      </c>
      <c r="G69">
        <v>2849.4</v>
      </c>
      <c r="H69">
        <v>0.28197</v>
      </c>
      <c r="I69" t="s">
        <v>16</v>
      </c>
      <c r="J69">
        <v>0.20699999999999999</v>
      </c>
    </row>
    <row r="70" spans="1:10" x14ac:dyDescent="0.3">
      <c r="A70">
        <v>19</v>
      </c>
      <c r="B70">
        <v>0.90400000000000003</v>
      </c>
      <c r="C70" s="1">
        <v>283230</v>
      </c>
      <c r="D70">
        <v>1952.5</v>
      </c>
      <c r="E70">
        <v>7.0000000000000001E-3</v>
      </c>
      <c r="F70">
        <v>1.01</v>
      </c>
      <c r="G70">
        <v>2846.7</v>
      </c>
      <c r="H70">
        <v>0.28170000000000001</v>
      </c>
      <c r="I70" t="s">
        <v>16</v>
      </c>
      <c r="J70">
        <v>0.14399999999999999</v>
      </c>
    </row>
    <row r="71" spans="1:10" x14ac:dyDescent="0.3">
      <c r="A71">
        <v>20</v>
      </c>
      <c r="B71">
        <v>0.628</v>
      </c>
      <c r="C71" s="1">
        <v>283010</v>
      </c>
      <c r="D71">
        <v>1626.9</v>
      </c>
      <c r="E71">
        <v>6.0000000000000001E-3</v>
      </c>
      <c r="F71">
        <v>1.01</v>
      </c>
      <c r="G71">
        <v>2844.4</v>
      </c>
      <c r="H71">
        <v>0.28147</v>
      </c>
      <c r="I71" t="s">
        <v>16</v>
      </c>
      <c r="J71">
        <v>0.1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1"/>
  <sheetViews>
    <sheetView tabSelected="1" workbookViewId="0">
      <selection activeCell="E24" sqref="E24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3" spans="1:15" x14ac:dyDescent="0.3">
      <c r="B3" t="s">
        <v>10</v>
      </c>
      <c r="C3" t="s">
        <v>11</v>
      </c>
      <c r="D3" t="s">
        <v>11</v>
      </c>
      <c r="E3" t="s">
        <v>12</v>
      </c>
      <c r="F3" t="s">
        <v>13</v>
      </c>
      <c r="G3" t="s">
        <v>11</v>
      </c>
      <c r="H3" t="s">
        <v>14</v>
      </c>
      <c r="J3" t="s">
        <v>15</v>
      </c>
      <c r="L3" t="s">
        <v>17</v>
      </c>
      <c r="M3" t="s">
        <v>18</v>
      </c>
      <c r="N3" t="s">
        <v>19</v>
      </c>
      <c r="O3" t="s">
        <v>20</v>
      </c>
    </row>
    <row r="4" spans="1:15" x14ac:dyDescent="0.3">
      <c r="A4">
        <v>1</v>
      </c>
      <c r="B4">
        <v>628</v>
      </c>
      <c r="C4" s="1">
        <v>824100</v>
      </c>
      <c r="D4" s="1">
        <v>1461800</v>
      </c>
      <c r="E4">
        <v>1.774</v>
      </c>
      <c r="F4">
        <v>1</v>
      </c>
      <c r="G4">
        <v>16849</v>
      </c>
      <c r="H4">
        <v>1.6673</v>
      </c>
      <c r="I4" t="s">
        <v>16</v>
      </c>
      <c r="J4">
        <v>100</v>
      </c>
      <c r="L4" s="1">
        <f>AVERAGE(C4,C28,C52)</f>
        <v>689273.33333333337</v>
      </c>
      <c r="M4">
        <f>_xlfn.STDEV.P(C4,C28,C52)</f>
        <v>102896.00132604226</v>
      </c>
      <c r="N4" s="1">
        <f>AVERAGE(D4,D28,D52)</f>
        <v>1546733.3333333333</v>
      </c>
      <c r="O4">
        <f>_xlfn.STDEV.P(D4,D28,D52)</f>
        <v>62851.907069095549</v>
      </c>
    </row>
    <row r="5" spans="1:15" x14ac:dyDescent="0.3">
      <c r="A5">
        <v>2</v>
      </c>
      <c r="B5">
        <v>437</v>
      </c>
      <c r="C5" s="1">
        <v>623000</v>
      </c>
      <c r="D5" s="1">
        <v>504920</v>
      </c>
      <c r="E5">
        <v>0.81</v>
      </c>
      <c r="F5">
        <v>1</v>
      </c>
      <c r="G5">
        <v>8059.3</v>
      </c>
      <c r="H5">
        <v>0.79751000000000005</v>
      </c>
      <c r="I5" t="s">
        <v>16</v>
      </c>
      <c r="J5">
        <v>69.5</v>
      </c>
      <c r="L5" s="1">
        <f t="shared" ref="L5:L23" si="0">AVERAGE(C5,C29,C53)</f>
        <v>574643.33333333337</v>
      </c>
      <c r="M5">
        <f t="shared" ref="M5:M23" si="1">_xlfn.STDEV.P(C5,C29,C53)</f>
        <v>38408.384790592565</v>
      </c>
      <c r="N5" s="1">
        <f t="shared" ref="N5:N23" si="2">AVERAGE(D5,D29,D53)</f>
        <v>536133.33333333337</v>
      </c>
      <c r="O5">
        <f t="shared" ref="O5:O23" si="3">_xlfn.STDEV.P(D5,D29,D53)</f>
        <v>22373.559295640815</v>
      </c>
    </row>
    <row r="6" spans="1:15" x14ac:dyDescent="0.3">
      <c r="A6">
        <v>3</v>
      </c>
      <c r="B6">
        <v>304</v>
      </c>
      <c r="C6" s="1">
        <v>472040</v>
      </c>
      <c r="D6" s="1">
        <v>206870</v>
      </c>
      <c r="E6">
        <v>0.438</v>
      </c>
      <c r="F6">
        <v>1.01</v>
      </c>
      <c r="G6">
        <v>5179.8999999999996</v>
      </c>
      <c r="H6">
        <v>0.51258999999999999</v>
      </c>
      <c r="I6" t="s">
        <v>16</v>
      </c>
      <c r="J6">
        <v>48.3</v>
      </c>
      <c r="L6" s="1">
        <f t="shared" si="0"/>
        <v>457390</v>
      </c>
      <c r="M6">
        <f t="shared" si="1"/>
        <v>18231.977402355456</v>
      </c>
      <c r="N6" s="1">
        <f t="shared" si="2"/>
        <v>218040</v>
      </c>
      <c r="O6">
        <f t="shared" si="3"/>
        <v>8564.2551729071383</v>
      </c>
    </row>
    <row r="7" spans="1:15" x14ac:dyDescent="0.3">
      <c r="A7">
        <v>4</v>
      </c>
      <c r="B7">
        <v>211</v>
      </c>
      <c r="C7" s="1">
        <v>388640</v>
      </c>
      <c r="D7" s="1">
        <v>103300</v>
      </c>
      <c r="E7">
        <v>0.26600000000000001</v>
      </c>
      <c r="F7">
        <v>1.01</v>
      </c>
      <c r="G7">
        <v>4041.6</v>
      </c>
      <c r="H7">
        <v>0.39994000000000002</v>
      </c>
      <c r="I7" t="s">
        <v>16</v>
      </c>
      <c r="J7">
        <v>33.6</v>
      </c>
      <c r="L7" s="1">
        <f t="shared" si="0"/>
        <v>385946.66666666669</v>
      </c>
      <c r="M7">
        <f t="shared" si="1"/>
        <v>14916.991057925263</v>
      </c>
      <c r="N7" s="1">
        <f t="shared" si="2"/>
        <v>106710</v>
      </c>
      <c r="O7">
        <f t="shared" si="3"/>
        <v>3754.7037166732612</v>
      </c>
    </row>
    <row r="8" spans="1:15" x14ac:dyDescent="0.3">
      <c r="A8">
        <v>5</v>
      </c>
      <c r="B8">
        <v>147</v>
      </c>
      <c r="C8" s="1">
        <v>341960</v>
      </c>
      <c r="D8">
        <v>61246</v>
      </c>
      <c r="E8">
        <v>0.17899999999999999</v>
      </c>
      <c r="F8">
        <v>1</v>
      </c>
      <c r="G8">
        <v>3491.3</v>
      </c>
      <c r="H8">
        <v>0.34549000000000002</v>
      </c>
      <c r="I8" t="s">
        <v>16</v>
      </c>
      <c r="J8">
        <v>23.4</v>
      </c>
      <c r="L8" s="1">
        <f t="shared" si="0"/>
        <v>344990</v>
      </c>
      <c r="M8">
        <f t="shared" si="1"/>
        <v>15050.264670983917</v>
      </c>
      <c r="N8" s="1">
        <f t="shared" si="2"/>
        <v>62317.333333333336</v>
      </c>
      <c r="O8">
        <f t="shared" si="3"/>
        <v>2210.9956027897379</v>
      </c>
    </row>
    <row r="9" spans="1:15" x14ac:dyDescent="0.3">
      <c r="A9">
        <v>6</v>
      </c>
      <c r="B9">
        <v>102</v>
      </c>
      <c r="C9" s="1">
        <v>316940</v>
      </c>
      <c r="D9">
        <v>41474</v>
      </c>
      <c r="E9">
        <v>0.13100000000000001</v>
      </c>
      <c r="F9">
        <v>1.01</v>
      </c>
      <c r="G9">
        <v>3212.5</v>
      </c>
      <c r="H9">
        <v>0.31790000000000002</v>
      </c>
      <c r="I9" t="s">
        <v>16</v>
      </c>
      <c r="J9">
        <v>16.2</v>
      </c>
      <c r="L9" s="1">
        <f t="shared" si="0"/>
        <v>322620</v>
      </c>
      <c r="M9">
        <f t="shared" si="1"/>
        <v>15732.634871501976</v>
      </c>
      <c r="N9" s="1">
        <f t="shared" si="2"/>
        <v>41821.333333333336</v>
      </c>
      <c r="O9">
        <f t="shared" si="3"/>
        <v>1387.9023340598894</v>
      </c>
    </row>
    <row r="10" spans="1:15" x14ac:dyDescent="0.3">
      <c r="A10">
        <v>7</v>
      </c>
      <c r="B10">
        <v>70.900000000000006</v>
      </c>
      <c r="C10" s="1">
        <v>302190</v>
      </c>
      <c r="D10">
        <v>30685</v>
      </c>
      <c r="E10">
        <v>0.10199999999999999</v>
      </c>
      <c r="F10">
        <v>1.01</v>
      </c>
      <c r="G10">
        <v>3052.7</v>
      </c>
      <c r="H10">
        <v>0.30208000000000002</v>
      </c>
      <c r="I10" t="s">
        <v>16</v>
      </c>
      <c r="J10">
        <v>11.3</v>
      </c>
      <c r="L10" s="1">
        <f t="shared" si="0"/>
        <v>309156.66666666669</v>
      </c>
      <c r="M10">
        <f t="shared" si="1"/>
        <v>15709.73654210096</v>
      </c>
      <c r="N10" s="1">
        <f t="shared" si="2"/>
        <v>30818.333333333332</v>
      </c>
      <c r="O10">
        <f t="shared" si="3"/>
        <v>927.44571569205903</v>
      </c>
    </row>
    <row r="11" spans="1:15" x14ac:dyDescent="0.3">
      <c r="A11">
        <v>8</v>
      </c>
      <c r="B11">
        <v>49.3</v>
      </c>
      <c r="C11" s="1">
        <v>293890</v>
      </c>
      <c r="D11">
        <v>23411</v>
      </c>
      <c r="E11">
        <v>0.08</v>
      </c>
      <c r="F11">
        <v>1.01</v>
      </c>
      <c r="G11">
        <v>2963</v>
      </c>
      <c r="H11">
        <v>0.29320000000000002</v>
      </c>
      <c r="I11" t="s">
        <v>16</v>
      </c>
      <c r="J11">
        <v>7.85</v>
      </c>
      <c r="L11" s="1">
        <f t="shared" si="0"/>
        <v>302546.66666666669</v>
      </c>
      <c r="M11">
        <f t="shared" si="1"/>
        <v>14660.209942410633</v>
      </c>
      <c r="N11" s="1">
        <f t="shared" si="2"/>
        <v>23542.333333333332</v>
      </c>
      <c r="O11">
        <f t="shared" si="3"/>
        <v>551.65951656997834</v>
      </c>
    </row>
    <row r="12" spans="1:15" x14ac:dyDescent="0.3">
      <c r="A12">
        <v>9</v>
      </c>
      <c r="B12">
        <v>34.299999999999997</v>
      </c>
      <c r="C12" s="1">
        <v>288860</v>
      </c>
      <c r="D12">
        <v>18287</v>
      </c>
      <c r="E12">
        <v>6.3E-2</v>
      </c>
      <c r="F12">
        <v>1.01</v>
      </c>
      <c r="G12">
        <v>2909.1</v>
      </c>
      <c r="H12">
        <v>0.28787000000000001</v>
      </c>
      <c r="I12" t="s">
        <v>16</v>
      </c>
      <c r="J12">
        <v>5.46</v>
      </c>
      <c r="L12" s="1">
        <f t="shared" si="0"/>
        <v>298100</v>
      </c>
      <c r="M12">
        <f t="shared" si="1"/>
        <v>14424.416799302493</v>
      </c>
      <c r="N12" s="1">
        <f t="shared" si="2"/>
        <v>18267.333333333332</v>
      </c>
      <c r="O12">
        <f t="shared" si="3"/>
        <v>284.88867221347283</v>
      </c>
    </row>
    <row r="13" spans="1:15" x14ac:dyDescent="0.3">
      <c r="A13">
        <v>10</v>
      </c>
      <c r="B13">
        <v>23.8</v>
      </c>
      <c r="C13" s="1">
        <v>285870</v>
      </c>
      <c r="D13">
        <v>14319</v>
      </c>
      <c r="E13">
        <v>0.05</v>
      </c>
      <c r="F13">
        <v>1.01</v>
      </c>
      <c r="G13">
        <v>2876.7</v>
      </c>
      <c r="H13">
        <v>0.28466999999999998</v>
      </c>
      <c r="I13" t="s">
        <v>16</v>
      </c>
      <c r="J13">
        <v>3.79</v>
      </c>
      <c r="L13" s="1">
        <f t="shared" si="0"/>
        <v>295220</v>
      </c>
      <c r="M13">
        <f t="shared" si="1"/>
        <v>14231.563512137378</v>
      </c>
      <c r="N13" s="1">
        <f t="shared" si="2"/>
        <v>14237.333333333334</v>
      </c>
      <c r="O13">
        <f t="shared" si="3"/>
        <v>125.52379145891913</v>
      </c>
    </row>
    <row r="14" spans="1:15" x14ac:dyDescent="0.3">
      <c r="A14">
        <v>11</v>
      </c>
      <c r="B14">
        <v>16.600000000000001</v>
      </c>
      <c r="C14" s="1">
        <v>283810</v>
      </c>
      <c r="D14">
        <v>11245</v>
      </c>
      <c r="E14">
        <v>0.04</v>
      </c>
      <c r="F14">
        <v>1.01</v>
      </c>
      <c r="G14">
        <v>2854.8</v>
      </c>
      <c r="H14">
        <v>0.28249999999999997</v>
      </c>
      <c r="I14" t="s">
        <v>16</v>
      </c>
      <c r="J14">
        <v>2.64</v>
      </c>
      <c r="L14" s="1">
        <f t="shared" si="0"/>
        <v>293283.33333333331</v>
      </c>
      <c r="M14">
        <f t="shared" si="1"/>
        <v>14139.083735832703</v>
      </c>
      <c r="N14" s="1">
        <f t="shared" si="2"/>
        <v>11141.666666666666</v>
      </c>
      <c r="O14">
        <f t="shared" si="3"/>
        <v>75.865377844940269</v>
      </c>
    </row>
    <row r="15" spans="1:15" x14ac:dyDescent="0.3">
      <c r="A15">
        <v>12</v>
      </c>
      <c r="B15">
        <v>11.5</v>
      </c>
      <c r="C15" s="1">
        <v>282440</v>
      </c>
      <c r="D15">
        <v>8888.2000000000007</v>
      </c>
      <c r="E15">
        <v>3.1E-2</v>
      </c>
      <c r="F15">
        <v>1.01</v>
      </c>
      <c r="G15">
        <v>2840.3</v>
      </c>
      <c r="H15">
        <v>0.28105999999999998</v>
      </c>
      <c r="I15" t="s">
        <v>16</v>
      </c>
      <c r="J15">
        <v>1.83</v>
      </c>
      <c r="L15" s="1">
        <f t="shared" si="0"/>
        <v>291996.66666666669</v>
      </c>
      <c r="M15">
        <f t="shared" si="1"/>
        <v>14091.804552844023</v>
      </c>
      <c r="N15" s="1">
        <f t="shared" si="2"/>
        <v>8735.9</v>
      </c>
      <c r="O15">
        <f t="shared" si="3"/>
        <v>168.95910747870394</v>
      </c>
    </row>
    <row r="16" spans="1:15" x14ac:dyDescent="0.3">
      <c r="A16">
        <v>13</v>
      </c>
      <c r="B16">
        <v>8.01</v>
      </c>
      <c r="C16" s="1">
        <v>281510</v>
      </c>
      <c r="D16">
        <v>7073.6</v>
      </c>
      <c r="E16">
        <v>2.5000000000000001E-2</v>
      </c>
      <c r="F16">
        <v>1.01</v>
      </c>
      <c r="G16">
        <v>2830.2</v>
      </c>
      <c r="H16">
        <v>0.28006999999999999</v>
      </c>
      <c r="I16" t="s">
        <v>16</v>
      </c>
      <c r="J16">
        <v>1.27</v>
      </c>
      <c r="L16" s="1">
        <f t="shared" si="0"/>
        <v>291120</v>
      </c>
      <c r="M16">
        <f t="shared" si="1"/>
        <v>14038.425837678526</v>
      </c>
      <c r="N16" s="1">
        <f t="shared" si="2"/>
        <v>6877.3</v>
      </c>
      <c r="O16">
        <f t="shared" si="3"/>
        <v>251.15146824177634</v>
      </c>
    </row>
    <row r="17" spans="1:15" x14ac:dyDescent="0.3">
      <c r="A17">
        <v>14</v>
      </c>
      <c r="B17">
        <v>5.57</v>
      </c>
      <c r="C17" s="1">
        <v>280860</v>
      </c>
      <c r="D17">
        <v>5678.9</v>
      </c>
      <c r="E17">
        <v>0.02</v>
      </c>
      <c r="F17">
        <v>1.01</v>
      </c>
      <c r="G17">
        <v>2823.3</v>
      </c>
      <c r="H17">
        <v>0.27939000000000003</v>
      </c>
      <c r="I17" t="s">
        <v>16</v>
      </c>
      <c r="J17">
        <v>0.88600000000000001</v>
      </c>
      <c r="L17" s="1">
        <f t="shared" si="0"/>
        <v>290546.66666666669</v>
      </c>
      <c r="M17">
        <f t="shared" si="1"/>
        <v>13968.577434927136</v>
      </c>
      <c r="N17" s="1">
        <f t="shared" si="2"/>
        <v>5448.0333333333328</v>
      </c>
      <c r="O17">
        <f t="shared" si="3"/>
        <v>309.74863285502255</v>
      </c>
    </row>
    <row r="18" spans="1:15" x14ac:dyDescent="0.3">
      <c r="A18">
        <v>15</v>
      </c>
      <c r="B18">
        <v>3.87</v>
      </c>
      <c r="C18" s="1">
        <v>280360</v>
      </c>
      <c r="D18">
        <v>4597.3</v>
      </c>
      <c r="E18">
        <v>1.6E-2</v>
      </c>
      <c r="F18">
        <v>1.01</v>
      </c>
      <c r="G18">
        <v>2818.2</v>
      </c>
      <c r="H18">
        <v>0.27887000000000001</v>
      </c>
      <c r="I18" t="s">
        <v>16</v>
      </c>
      <c r="J18">
        <v>0.61599999999999999</v>
      </c>
      <c r="L18" s="1">
        <f t="shared" si="0"/>
        <v>290160</v>
      </c>
      <c r="M18">
        <f t="shared" si="1"/>
        <v>13972.582677038152</v>
      </c>
      <c r="N18" s="1">
        <f t="shared" si="2"/>
        <v>4349.5000000000009</v>
      </c>
      <c r="O18">
        <f t="shared" si="3"/>
        <v>352.42387357650273</v>
      </c>
    </row>
    <row r="19" spans="1:15" x14ac:dyDescent="0.3">
      <c r="A19">
        <v>16</v>
      </c>
      <c r="B19">
        <v>2.69</v>
      </c>
      <c r="C19" s="1">
        <v>280020</v>
      </c>
      <c r="D19">
        <v>3787.4</v>
      </c>
      <c r="E19">
        <v>1.4E-2</v>
      </c>
      <c r="F19">
        <v>1.01</v>
      </c>
      <c r="G19">
        <v>2814.6</v>
      </c>
      <c r="H19">
        <v>0.27851999999999999</v>
      </c>
      <c r="I19" t="s">
        <v>16</v>
      </c>
      <c r="J19">
        <v>0.42799999999999999</v>
      </c>
      <c r="L19" s="1">
        <f t="shared" si="0"/>
        <v>289826.66666666669</v>
      </c>
      <c r="M19">
        <f t="shared" si="1"/>
        <v>13967.83288687102</v>
      </c>
      <c r="N19" s="1">
        <f t="shared" si="2"/>
        <v>3518.2333333333336</v>
      </c>
      <c r="O19">
        <f t="shared" si="3"/>
        <v>382.99497240680279</v>
      </c>
    </row>
    <row r="20" spans="1:15" x14ac:dyDescent="0.3">
      <c r="A20">
        <v>17</v>
      </c>
      <c r="B20">
        <v>1.87</v>
      </c>
      <c r="C20" s="1">
        <v>279740</v>
      </c>
      <c r="D20">
        <v>3180.4</v>
      </c>
      <c r="E20">
        <v>1.0999999999999999E-2</v>
      </c>
      <c r="F20">
        <v>1.01</v>
      </c>
      <c r="G20">
        <v>2811.7</v>
      </c>
      <c r="H20">
        <v>0.27823999999999999</v>
      </c>
      <c r="I20" t="s">
        <v>16</v>
      </c>
      <c r="J20">
        <v>0.29799999999999999</v>
      </c>
      <c r="L20" s="1">
        <f t="shared" si="0"/>
        <v>289563.33333333331</v>
      </c>
      <c r="M20">
        <f t="shared" si="1"/>
        <v>13991.402915917888</v>
      </c>
      <c r="N20" s="1">
        <f t="shared" si="2"/>
        <v>2889.8000000000006</v>
      </c>
      <c r="O20">
        <f t="shared" si="3"/>
        <v>406.94660583422569</v>
      </c>
    </row>
    <row r="21" spans="1:15" x14ac:dyDescent="0.3">
      <c r="A21">
        <v>18</v>
      </c>
      <c r="B21">
        <v>1.3</v>
      </c>
      <c r="C21" s="1">
        <v>279510</v>
      </c>
      <c r="D21">
        <v>2712.3</v>
      </c>
      <c r="E21">
        <v>0.01</v>
      </c>
      <c r="F21">
        <v>1.01</v>
      </c>
      <c r="G21">
        <v>2809.4</v>
      </c>
      <c r="H21">
        <v>0.27800999999999998</v>
      </c>
      <c r="I21" t="s">
        <v>16</v>
      </c>
      <c r="J21">
        <v>0.20699999999999999</v>
      </c>
      <c r="L21" s="1">
        <f t="shared" si="0"/>
        <v>289353.33333333331</v>
      </c>
      <c r="M21">
        <f t="shared" si="1"/>
        <v>14019.686951648466</v>
      </c>
      <c r="N21" s="1">
        <f t="shared" si="2"/>
        <v>2419.7999999999997</v>
      </c>
      <c r="O21">
        <f t="shared" si="3"/>
        <v>427.0914890278201</v>
      </c>
    </row>
    <row r="22" spans="1:15" x14ac:dyDescent="0.3">
      <c r="A22">
        <v>19</v>
      </c>
      <c r="B22">
        <v>0.90400000000000003</v>
      </c>
      <c r="C22" s="1">
        <v>279290</v>
      </c>
      <c r="D22">
        <v>2372.1</v>
      </c>
      <c r="E22">
        <v>8.0000000000000002E-3</v>
      </c>
      <c r="F22">
        <v>1.01</v>
      </c>
      <c r="G22">
        <v>2807.2</v>
      </c>
      <c r="H22">
        <v>0.27778999999999998</v>
      </c>
      <c r="I22" t="s">
        <v>16</v>
      </c>
      <c r="J22">
        <v>0.14399999999999999</v>
      </c>
      <c r="L22" s="1">
        <f t="shared" si="0"/>
        <v>289186.66666666669</v>
      </c>
      <c r="M22">
        <f t="shared" si="1"/>
        <v>14073.853614257738</v>
      </c>
      <c r="N22" s="1">
        <f t="shared" si="2"/>
        <v>2055</v>
      </c>
      <c r="O22">
        <f t="shared" si="3"/>
        <v>431.44826650094075</v>
      </c>
    </row>
    <row r="23" spans="1:15" x14ac:dyDescent="0.3">
      <c r="A23">
        <v>20</v>
      </c>
      <c r="B23">
        <v>0.628</v>
      </c>
      <c r="C23" s="1">
        <v>279000</v>
      </c>
      <c r="D23">
        <v>2099.1</v>
      </c>
      <c r="E23">
        <v>8.0000000000000002E-3</v>
      </c>
      <c r="F23">
        <v>1.01</v>
      </c>
      <c r="G23">
        <v>2804.2</v>
      </c>
      <c r="H23">
        <v>0.27749000000000001</v>
      </c>
      <c r="I23" t="s">
        <v>16</v>
      </c>
      <c r="J23">
        <v>0.1</v>
      </c>
      <c r="L23" s="1">
        <f t="shared" si="0"/>
        <v>289040</v>
      </c>
      <c r="M23">
        <f t="shared" si="1"/>
        <v>14128.052472533738</v>
      </c>
      <c r="N23" s="1">
        <f t="shared" si="2"/>
        <v>1789.5666666666664</v>
      </c>
      <c r="O23">
        <f t="shared" si="3"/>
        <v>434.28602198193096</v>
      </c>
    </row>
    <row r="25" spans="1:15" x14ac:dyDescent="0.3">
      <c r="A25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</row>
    <row r="27" spans="1:15" x14ac:dyDescent="0.3">
      <c r="B27" t="s">
        <v>10</v>
      </c>
      <c r="C27" t="s">
        <v>11</v>
      </c>
      <c r="D27" t="s">
        <v>11</v>
      </c>
      <c r="E27" t="s">
        <v>12</v>
      </c>
      <c r="F27" t="s">
        <v>13</v>
      </c>
      <c r="G27" t="s">
        <v>11</v>
      </c>
      <c r="H27" t="s">
        <v>14</v>
      </c>
      <c r="J27" t="s">
        <v>15</v>
      </c>
    </row>
    <row r="28" spans="1:15" x14ac:dyDescent="0.3">
      <c r="A28">
        <v>1</v>
      </c>
      <c r="B28">
        <v>628</v>
      </c>
      <c r="C28" s="1">
        <v>574450</v>
      </c>
      <c r="D28" s="1">
        <v>1611900</v>
      </c>
      <c r="E28">
        <v>2.806</v>
      </c>
      <c r="F28">
        <v>1</v>
      </c>
      <c r="G28">
        <v>17184</v>
      </c>
      <c r="H28">
        <v>1.7004999999999999</v>
      </c>
      <c r="I28" t="s">
        <v>16</v>
      </c>
      <c r="J28">
        <v>100</v>
      </c>
    </row>
    <row r="29" spans="1:15" x14ac:dyDescent="0.3">
      <c r="A29">
        <v>2</v>
      </c>
      <c r="B29">
        <v>437</v>
      </c>
      <c r="C29" s="1">
        <v>529040</v>
      </c>
      <c r="D29" s="1">
        <v>547250</v>
      </c>
      <c r="E29">
        <v>1.034</v>
      </c>
      <c r="F29">
        <v>1</v>
      </c>
      <c r="G29">
        <v>7649.5</v>
      </c>
      <c r="H29">
        <v>0.75697000000000003</v>
      </c>
      <c r="I29" t="s">
        <v>16</v>
      </c>
      <c r="J29">
        <v>69.5</v>
      </c>
    </row>
    <row r="30" spans="1:15" x14ac:dyDescent="0.3">
      <c r="A30">
        <v>3</v>
      </c>
      <c r="B30">
        <v>304</v>
      </c>
      <c r="C30" s="1">
        <v>431690</v>
      </c>
      <c r="D30" s="1">
        <v>219570</v>
      </c>
      <c r="E30">
        <v>0.50900000000000001</v>
      </c>
      <c r="F30">
        <v>1.01</v>
      </c>
      <c r="G30">
        <v>4867.5</v>
      </c>
      <c r="H30">
        <v>0.48166999999999999</v>
      </c>
      <c r="I30" t="s">
        <v>16</v>
      </c>
      <c r="J30">
        <v>48.3</v>
      </c>
    </row>
    <row r="31" spans="1:15" x14ac:dyDescent="0.3">
      <c r="A31">
        <v>4</v>
      </c>
      <c r="B31">
        <v>211</v>
      </c>
      <c r="C31" s="1">
        <v>366480</v>
      </c>
      <c r="D31" s="1">
        <v>104890</v>
      </c>
      <c r="E31">
        <v>0.28599999999999998</v>
      </c>
      <c r="F31">
        <v>1.01</v>
      </c>
      <c r="G31">
        <v>3831.1</v>
      </c>
      <c r="H31">
        <v>0.37911</v>
      </c>
      <c r="I31" t="s">
        <v>16</v>
      </c>
      <c r="J31">
        <v>33.6</v>
      </c>
    </row>
    <row r="32" spans="1:15" x14ac:dyDescent="0.3">
      <c r="A32">
        <v>5</v>
      </c>
      <c r="B32">
        <v>147</v>
      </c>
      <c r="C32" s="1">
        <v>328260</v>
      </c>
      <c r="D32">
        <v>60309</v>
      </c>
      <c r="E32">
        <v>0.184</v>
      </c>
      <c r="F32">
        <v>1.01</v>
      </c>
      <c r="G32">
        <v>3354.3</v>
      </c>
      <c r="H32">
        <v>0.33191999999999999</v>
      </c>
      <c r="I32" t="s">
        <v>16</v>
      </c>
      <c r="J32">
        <v>23.4</v>
      </c>
    </row>
    <row r="33" spans="1:10" x14ac:dyDescent="0.3">
      <c r="A33">
        <v>6</v>
      </c>
      <c r="B33">
        <v>102</v>
      </c>
      <c r="C33" s="1">
        <v>306830</v>
      </c>
      <c r="D33">
        <v>40322</v>
      </c>
      <c r="E33">
        <v>0.13100000000000001</v>
      </c>
      <c r="F33">
        <v>1.01</v>
      </c>
      <c r="G33">
        <v>3110.2</v>
      </c>
      <c r="H33">
        <v>0.30776999999999999</v>
      </c>
      <c r="I33" t="s">
        <v>16</v>
      </c>
      <c r="J33">
        <v>16.2</v>
      </c>
    </row>
    <row r="34" spans="1:10" x14ac:dyDescent="0.3">
      <c r="A34">
        <v>7</v>
      </c>
      <c r="B34">
        <v>70.900000000000006</v>
      </c>
      <c r="C34" s="1">
        <v>294370</v>
      </c>
      <c r="D34">
        <v>29755</v>
      </c>
      <c r="E34">
        <v>0.10100000000000001</v>
      </c>
      <c r="F34">
        <v>1</v>
      </c>
      <c r="G34">
        <v>2972.7</v>
      </c>
      <c r="H34">
        <v>0.29416999999999999</v>
      </c>
      <c r="I34" t="s">
        <v>16</v>
      </c>
      <c r="J34">
        <v>11.3</v>
      </c>
    </row>
    <row r="35" spans="1:10" x14ac:dyDescent="0.3">
      <c r="A35">
        <v>8</v>
      </c>
      <c r="B35">
        <v>49.3</v>
      </c>
      <c r="C35" s="1">
        <v>290560</v>
      </c>
      <c r="D35">
        <v>22942</v>
      </c>
      <c r="E35">
        <v>7.9000000000000001E-2</v>
      </c>
      <c r="F35">
        <v>1.01</v>
      </c>
      <c r="G35">
        <v>2929.4</v>
      </c>
      <c r="H35">
        <v>0.28988000000000003</v>
      </c>
      <c r="I35" t="s">
        <v>16</v>
      </c>
      <c r="J35">
        <v>7.85</v>
      </c>
    </row>
    <row r="36" spans="1:10" x14ac:dyDescent="0.3">
      <c r="A36">
        <v>9</v>
      </c>
      <c r="B36">
        <v>34.299999999999997</v>
      </c>
      <c r="C36" s="1">
        <v>286970</v>
      </c>
      <c r="D36">
        <v>17909</v>
      </c>
      <c r="E36">
        <v>6.2E-2</v>
      </c>
      <c r="F36">
        <v>1.01</v>
      </c>
      <c r="G36">
        <v>2889.8</v>
      </c>
      <c r="H36">
        <v>0.28595999999999999</v>
      </c>
      <c r="I36" t="s">
        <v>16</v>
      </c>
      <c r="J36">
        <v>5.46</v>
      </c>
    </row>
    <row r="37" spans="1:10" x14ac:dyDescent="0.3">
      <c r="A37">
        <v>10</v>
      </c>
      <c r="B37">
        <v>23.8</v>
      </c>
      <c r="C37" s="1">
        <v>284460</v>
      </c>
      <c r="D37">
        <v>14060</v>
      </c>
      <c r="E37">
        <v>4.9000000000000002E-2</v>
      </c>
      <c r="F37">
        <v>1.01</v>
      </c>
      <c r="G37">
        <v>2862.5</v>
      </c>
      <c r="H37">
        <v>0.28326000000000001</v>
      </c>
      <c r="I37" t="s">
        <v>16</v>
      </c>
      <c r="J37">
        <v>3.79</v>
      </c>
    </row>
    <row r="38" spans="1:10" x14ac:dyDescent="0.3">
      <c r="A38">
        <v>11</v>
      </c>
      <c r="B38">
        <v>16.600000000000001</v>
      </c>
      <c r="C38" s="1">
        <v>282770</v>
      </c>
      <c r="D38">
        <v>11115</v>
      </c>
      <c r="E38">
        <v>3.9E-2</v>
      </c>
      <c r="F38">
        <v>1.01</v>
      </c>
      <c r="G38">
        <v>2844</v>
      </c>
      <c r="H38">
        <v>0.28143000000000001</v>
      </c>
      <c r="I38" t="s">
        <v>16</v>
      </c>
      <c r="J38">
        <v>2.64</v>
      </c>
    </row>
    <row r="39" spans="1:10" x14ac:dyDescent="0.3">
      <c r="A39">
        <v>12</v>
      </c>
      <c r="B39">
        <v>11.5</v>
      </c>
      <c r="C39" s="1">
        <v>281630</v>
      </c>
      <c r="D39">
        <v>8819.2000000000007</v>
      </c>
      <c r="E39">
        <v>3.1E-2</v>
      </c>
      <c r="F39">
        <v>1.01</v>
      </c>
      <c r="G39">
        <v>2832.1</v>
      </c>
      <c r="H39">
        <v>0.28026000000000001</v>
      </c>
      <c r="I39" t="s">
        <v>16</v>
      </c>
      <c r="J39">
        <v>1.83</v>
      </c>
    </row>
    <row r="40" spans="1:10" x14ac:dyDescent="0.3">
      <c r="A40">
        <v>13</v>
      </c>
      <c r="B40">
        <v>8.01</v>
      </c>
      <c r="C40" s="1">
        <v>280880</v>
      </c>
      <c r="D40">
        <v>7035.5</v>
      </c>
      <c r="E40">
        <v>2.5000000000000001E-2</v>
      </c>
      <c r="F40">
        <v>1.01</v>
      </c>
      <c r="G40">
        <v>2823.9</v>
      </c>
      <c r="H40">
        <v>0.27944000000000002</v>
      </c>
      <c r="I40" t="s">
        <v>16</v>
      </c>
      <c r="J40">
        <v>1.27</v>
      </c>
    </row>
    <row r="41" spans="1:10" x14ac:dyDescent="0.3">
      <c r="A41">
        <v>14</v>
      </c>
      <c r="B41">
        <v>5.57</v>
      </c>
      <c r="C41" s="1">
        <v>280480</v>
      </c>
      <c r="D41">
        <v>5655</v>
      </c>
      <c r="E41">
        <v>0.02</v>
      </c>
      <c r="F41">
        <v>1.01</v>
      </c>
      <c r="G41">
        <v>2819.6</v>
      </c>
      <c r="H41">
        <v>0.27900999999999998</v>
      </c>
      <c r="I41" t="s">
        <v>16</v>
      </c>
      <c r="J41">
        <v>0.88600000000000001</v>
      </c>
    </row>
    <row r="42" spans="1:10" x14ac:dyDescent="0.3">
      <c r="A42">
        <v>15</v>
      </c>
      <c r="B42">
        <v>3.87</v>
      </c>
      <c r="C42" s="1">
        <v>280200</v>
      </c>
      <c r="D42">
        <v>4600.1000000000004</v>
      </c>
      <c r="E42">
        <v>1.6E-2</v>
      </c>
      <c r="F42">
        <v>1.01</v>
      </c>
      <c r="G42">
        <v>2816.5</v>
      </c>
      <c r="H42">
        <v>0.27871000000000001</v>
      </c>
      <c r="I42" t="s">
        <v>16</v>
      </c>
      <c r="J42">
        <v>0.61599999999999999</v>
      </c>
    </row>
    <row r="43" spans="1:10" x14ac:dyDescent="0.3">
      <c r="A43">
        <v>16</v>
      </c>
      <c r="B43">
        <v>2.69</v>
      </c>
      <c r="C43" s="1">
        <v>279880</v>
      </c>
      <c r="D43">
        <v>3790.7</v>
      </c>
      <c r="E43">
        <v>1.4E-2</v>
      </c>
      <c r="F43">
        <v>1.01</v>
      </c>
      <c r="G43">
        <v>2813.2</v>
      </c>
      <c r="H43">
        <v>0.27838000000000002</v>
      </c>
      <c r="I43" t="s">
        <v>16</v>
      </c>
      <c r="J43">
        <v>0.42799999999999999</v>
      </c>
    </row>
    <row r="44" spans="1:10" x14ac:dyDescent="0.3">
      <c r="A44">
        <v>17</v>
      </c>
      <c r="B44">
        <v>1.87</v>
      </c>
      <c r="C44" s="1">
        <v>279600</v>
      </c>
      <c r="D44">
        <v>3174.7</v>
      </c>
      <c r="E44">
        <v>1.0999999999999999E-2</v>
      </c>
      <c r="F44">
        <v>1.01</v>
      </c>
      <c r="G44">
        <v>2810.3</v>
      </c>
      <c r="H44">
        <v>0.27810000000000001</v>
      </c>
      <c r="I44" t="s">
        <v>16</v>
      </c>
      <c r="J44">
        <v>0.29799999999999999</v>
      </c>
    </row>
    <row r="45" spans="1:10" x14ac:dyDescent="0.3">
      <c r="A45">
        <v>18</v>
      </c>
      <c r="B45">
        <v>1.3</v>
      </c>
      <c r="C45" s="1">
        <v>279370</v>
      </c>
      <c r="D45">
        <v>2731.2</v>
      </c>
      <c r="E45">
        <v>0.01</v>
      </c>
      <c r="F45">
        <v>1.01</v>
      </c>
      <c r="G45">
        <v>2808.1</v>
      </c>
      <c r="H45">
        <v>0.27787000000000001</v>
      </c>
      <c r="I45" t="s">
        <v>16</v>
      </c>
      <c r="J45">
        <v>0.20699999999999999</v>
      </c>
    </row>
    <row r="46" spans="1:10" x14ac:dyDescent="0.3">
      <c r="A46">
        <v>19</v>
      </c>
      <c r="B46">
        <v>0.90400000000000003</v>
      </c>
      <c r="C46" s="1">
        <v>279180</v>
      </c>
      <c r="D46">
        <v>2347.9</v>
      </c>
      <c r="E46">
        <v>8.0000000000000002E-3</v>
      </c>
      <c r="F46">
        <v>1.01</v>
      </c>
      <c r="G46">
        <v>2806</v>
      </c>
      <c r="H46">
        <v>0.27766999999999997</v>
      </c>
      <c r="I46" t="s">
        <v>16</v>
      </c>
      <c r="J46">
        <v>0.14399999999999999</v>
      </c>
    </row>
    <row r="47" spans="1:10" x14ac:dyDescent="0.3">
      <c r="A47">
        <v>20</v>
      </c>
      <c r="B47">
        <v>0.628</v>
      </c>
      <c r="C47" s="1">
        <v>279100</v>
      </c>
      <c r="D47">
        <v>2094.1999999999998</v>
      </c>
      <c r="E47">
        <v>8.0000000000000002E-3</v>
      </c>
      <c r="F47">
        <v>1</v>
      </c>
      <c r="G47">
        <v>2804.7</v>
      </c>
      <c r="H47">
        <v>0.27754000000000001</v>
      </c>
      <c r="I47" t="s">
        <v>16</v>
      </c>
      <c r="J47">
        <v>0.1</v>
      </c>
    </row>
    <row r="49" spans="1:10" x14ac:dyDescent="0.3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</row>
    <row r="51" spans="1:10" x14ac:dyDescent="0.3">
      <c r="B51" t="s">
        <v>10</v>
      </c>
      <c r="C51" t="s">
        <v>11</v>
      </c>
      <c r="D51" t="s">
        <v>11</v>
      </c>
      <c r="E51" t="s">
        <v>12</v>
      </c>
      <c r="F51" t="s">
        <v>13</v>
      </c>
      <c r="G51" t="s">
        <v>11</v>
      </c>
      <c r="H51" t="s">
        <v>14</v>
      </c>
      <c r="J51" t="s">
        <v>15</v>
      </c>
    </row>
    <row r="52" spans="1:10" x14ac:dyDescent="0.3">
      <c r="A52">
        <v>1</v>
      </c>
      <c r="B52">
        <v>628</v>
      </c>
      <c r="C52" s="1">
        <v>669270</v>
      </c>
      <c r="D52" s="1">
        <v>1566500</v>
      </c>
      <c r="E52">
        <v>2.3410000000000002</v>
      </c>
      <c r="F52">
        <v>1</v>
      </c>
      <c r="G52">
        <v>17106</v>
      </c>
      <c r="H52">
        <v>1.6927000000000001</v>
      </c>
      <c r="I52" t="s">
        <v>16</v>
      </c>
      <c r="J52">
        <v>100</v>
      </c>
    </row>
    <row r="53" spans="1:10" x14ac:dyDescent="0.3">
      <c r="A53">
        <v>2</v>
      </c>
      <c r="B53">
        <v>437</v>
      </c>
      <c r="C53" s="1">
        <v>571890</v>
      </c>
      <c r="D53" s="1">
        <v>556230</v>
      </c>
      <c r="E53">
        <v>0.97299999999999998</v>
      </c>
      <c r="F53">
        <v>1.01</v>
      </c>
      <c r="G53">
        <v>8017.9</v>
      </c>
      <c r="H53">
        <v>0.79342000000000001</v>
      </c>
      <c r="I53" t="s">
        <v>16</v>
      </c>
      <c r="J53">
        <v>69.5</v>
      </c>
    </row>
    <row r="54" spans="1:10" x14ac:dyDescent="0.3">
      <c r="A54">
        <v>3</v>
      </c>
      <c r="B54">
        <v>304</v>
      </c>
      <c r="C54" s="1">
        <v>468440</v>
      </c>
      <c r="D54" s="1">
        <v>227680</v>
      </c>
      <c r="E54">
        <v>0.48599999999999999</v>
      </c>
      <c r="F54">
        <v>1</v>
      </c>
      <c r="G54">
        <v>5233.3999999999996</v>
      </c>
      <c r="H54">
        <v>0.51787000000000005</v>
      </c>
      <c r="I54" t="s">
        <v>16</v>
      </c>
      <c r="J54">
        <v>48.3</v>
      </c>
    </row>
    <row r="55" spans="1:10" x14ac:dyDescent="0.3">
      <c r="A55">
        <v>4</v>
      </c>
      <c r="B55">
        <v>211</v>
      </c>
      <c r="C55" s="1">
        <v>402720</v>
      </c>
      <c r="D55" s="1">
        <v>111940</v>
      </c>
      <c r="E55">
        <v>0.27800000000000002</v>
      </c>
      <c r="F55">
        <v>1.01</v>
      </c>
      <c r="G55">
        <v>4201</v>
      </c>
      <c r="H55">
        <v>0.41571999999999998</v>
      </c>
      <c r="I55" t="s">
        <v>16</v>
      </c>
      <c r="J55">
        <v>33.6</v>
      </c>
    </row>
    <row r="56" spans="1:10" x14ac:dyDescent="0.3">
      <c r="A56">
        <v>5</v>
      </c>
      <c r="B56">
        <v>147</v>
      </c>
      <c r="C56" s="1">
        <v>364750</v>
      </c>
      <c r="D56">
        <v>65397</v>
      </c>
      <c r="E56">
        <v>0.17899999999999999</v>
      </c>
      <c r="F56">
        <v>1.01</v>
      </c>
      <c r="G56">
        <v>3724.4</v>
      </c>
      <c r="H56">
        <v>0.36854999999999999</v>
      </c>
      <c r="I56" t="s">
        <v>16</v>
      </c>
      <c r="J56">
        <v>23.4</v>
      </c>
    </row>
    <row r="57" spans="1:10" x14ac:dyDescent="0.3">
      <c r="A57">
        <v>6</v>
      </c>
      <c r="B57">
        <v>102</v>
      </c>
      <c r="C57" s="1">
        <v>344090</v>
      </c>
      <c r="D57">
        <v>43668</v>
      </c>
      <c r="E57">
        <v>0.127</v>
      </c>
      <c r="F57">
        <v>1.01</v>
      </c>
      <c r="G57">
        <v>3486.3</v>
      </c>
      <c r="H57">
        <v>0.34499000000000002</v>
      </c>
      <c r="I57" t="s">
        <v>16</v>
      </c>
      <c r="J57">
        <v>16.2</v>
      </c>
    </row>
    <row r="58" spans="1:10" x14ac:dyDescent="0.3">
      <c r="A58">
        <v>7</v>
      </c>
      <c r="B58">
        <v>70.900000000000006</v>
      </c>
      <c r="C58" s="1">
        <v>330910</v>
      </c>
      <c r="D58">
        <v>32015</v>
      </c>
      <c r="E58">
        <v>9.7000000000000003E-2</v>
      </c>
      <c r="F58">
        <v>1.01</v>
      </c>
      <c r="G58">
        <v>3341.4</v>
      </c>
      <c r="H58">
        <v>0.33065</v>
      </c>
      <c r="I58" t="s">
        <v>16</v>
      </c>
      <c r="J58">
        <v>11.3</v>
      </c>
    </row>
    <row r="59" spans="1:10" x14ac:dyDescent="0.3">
      <c r="A59">
        <v>8</v>
      </c>
      <c r="B59">
        <v>49.3</v>
      </c>
      <c r="C59" s="1">
        <v>323190</v>
      </c>
      <c r="D59">
        <v>24274</v>
      </c>
      <c r="E59">
        <v>7.4999999999999997E-2</v>
      </c>
      <c r="F59">
        <v>1.01</v>
      </c>
      <c r="G59">
        <v>3257.4</v>
      </c>
      <c r="H59">
        <v>0.32234000000000002</v>
      </c>
      <c r="I59" t="s">
        <v>16</v>
      </c>
      <c r="J59">
        <v>7.85</v>
      </c>
    </row>
    <row r="60" spans="1:10" x14ac:dyDescent="0.3">
      <c r="A60">
        <v>9</v>
      </c>
      <c r="B60">
        <v>34.299999999999997</v>
      </c>
      <c r="C60" s="1">
        <v>318470</v>
      </c>
      <c r="D60">
        <v>18606</v>
      </c>
      <c r="E60">
        <v>5.8000000000000003E-2</v>
      </c>
      <c r="F60">
        <v>1.01</v>
      </c>
      <c r="G60">
        <v>3206.2</v>
      </c>
      <c r="H60">
        <v>0.31727</v>
      </c>
      <c r="I60" t="s">
        <v>16</v>
      </c>
      <c r="J60">
        <v>5.46</v>
      </c>
    </row>
    <row r="61" spans="1:10" x14ac:dyDescent="0.3">
      <c r="A61">
        <v>10</v>
      </c>
      <c r="B61">
        <v>23.8</v>
      </c>
      <c r="C61" s="1">
        <v>315330</v>
      </c>
      <c r="D61">
        <v>14333</v>
      </c>
      <c r="E61">
        <v>4.4999999999999998E-2</v>
      </c>
      <c r="F61">
        <v>1.01</v>
      </c>
      <c r="G61">
        <v>3172.4</v>
      </c>
      <c r="H61">
        <v>0.31392999999999999</v>
      </c>
      <c r="I61" t="s">
        <v>16</v>
      </c>
      <c r="J61">
        <v>3.79</v>
      </c>
    </row>
    <row r="62" spans="1:10" x14ac:dyDescent="0.3">
      <c r="A62">
        <v>11</v>
      </c>
      <c r="B62">
        <v>16.600000000000001</v>
      </c>
      <c r="C62" s="1">
        <v>313270</v>
      </c>
      <c r="D62">
        <v>11065</v>
      </c>
      <c r="E62">
        <v>3.5000000000000003E-2</v>
      </c>
      <c r="F62">
        <v>1.01</v>
      </c>
      <c r="G62">
        <v>3150.3</v>
      </c>
      <c r="H62">
        <v>0.31174000000000002</v>
      </c>
      <c r="I62" t="s">
        <v>16</v>
      </c>
      <c r="J62">
        <v>2.64</v>
      </c>
    </row>
    <row r="63" spans="1:10" x14ac:dyDescent="0.3">
      <c r="A63">
        <v>12</v>
      </c>
      <c r="B63">
        <v>11.5</v>
      </c>
      <c r="C63" s="1">
        <v>311920</v>
      </c>
      <c r="D63">
        <v>8500.2999999999993</v>
      </c>
      <c r="E63">
        <v>2.7E-2</v>
      </c>
      <c r="F63">
        <v>1.01</v>
      </c>
      <c r="G63">
        <v>3136.3</v>
      </c>
      <c r="H63">
        <v>0.31035000000000001</v>
      </c>
      <c r="I63" t="s">
        <v>16</v>
      </c>
      <c r="J63">
        <v>1.83</v>
      </c>
    </row>
    <row r="64" spans="1:10" x14ac:dyDescent="0.3">
      <c r="A64">
        <v>13</v>
      </c>
      <c r="B64">
        <v>8.01</v>
      </c>
      <c r="C64" s="1">
        <v>310970</v>
      </c>
      <c r="D64">
        <v>6522.8</v>
      </c>
      <c r="E64">
        <v>2.1000000000000001E-2</v>
      </c>
      <c r="F64">
        <v>1.01</v>
      </c>
      <c r="G64">
        <v>3126.1</v>
      </c>
      <c r="H64">
        <v>0.30934</v>
      </c>
      <c r="I64" t="s">
        <v>16</v>
      </c>
      <c r="J64">
        <v>1.27</v>
      </c>
    </row>
    <row r="65" spans="1:10" x14ac:dyDescent="0.3">
      <c r="A65">
        <v>14</v>
      </c>
      <c r="B65">
        <v>5.57</v>
      </c>
      <c r="C65" s="1">
        <v>310300</v>
      </c>
      <c r="D65">
        <v>5010.2</v>
      </c>
      <c r="E65">
        <v>1.6E-2</v>
      </c>
      <c r="F65">
        <v>1.01</v>
      </c>
      <c r="G65">
        <v>3119</v>
      </c>
      <c r="H65">
        <v>0.30864999999999998</v>
      </c>
      <c r="I65" t="s">
        <v>16</v>
      </c>
      <c r="J65">
        <v>0.88600000000000001</v>
      </c>
    </row>
    <row r="66" spans="1:10" x14ac:dyDescent="0.3">
      <c r="A66">
        <v>15</v>
      </c>
      <c r="B66">
        <v>3.87</v>
      </c>
      <c r="C66" s="1">
        <v>309920</v>
      </c>
      <c r="D66">
        <v>3851.1</v>
      </c>
      <c r="E66">
        <v>1.2E-2</v>
      </c>
      <c r="F66">
        <v>1.01</v>
      </c>
      <c r="G66">
        <v>3115</v>
      </c>
      <c r="H66">
        <v>0.30825000000000002</v>
      </c>
      <c r="I66" t="s">
        <v>16</v>
      </c>
      <c r="J66">
        <v>0.61599999999999999</v>
      </c>
    </row>
    <row r="67" spans="1:10" x14ac:dyDescent="0.3">
      <c r="A67">
        <v>16</v>
      </c>
      <c r="B67">
        <v>2.69</v>
      </c>
      <c r="C67" s="1">
        <v>309580</v>
      </c>
      <c r="D67">
        <v>2976.6</v>
      </c>
      <c r="E67">
        <v>0.01</v>
      </c>
      <c r="F67">
        <v>1.01</v>
      </c>
      <c r="G67">
        <v>3111.6</v>
      </c>
      <c r="H67">
        <v>0.30791000000000002</v>
      </c>
      <c r="I67" t="s">
        <v>16</v>
      </c>
      <c r="J67">
        <v>0.42799999999999999</v>
      </c>
    </row>
    <row r="68" spans="1:10" x14ac:dyDescent="0.3">
      <c r="A68">
        <v>17</v>
      </c>
      <c r="B68">
        <v>1.87</v>
      </c>
      <c r="C68" s="1">
        <v>309350</v>
      </c>
      <c r="D68">
        <v>2314.3000000000002</v>
      </c>
      <c r="E68">
        <v>7.0000000000000001E-3</v>
      </c>
      <c r="F68">
        <v>1.01</v>
      </c>
      <c r="G68">
        <v>3109.3</v>
      </c>
      <c r="H68">
        <v>0.30768000000000001</v>
      </c>
      <c r="I68" t="s">
        <v>16</v>
      </c>
      <c r="J68">
        <v>0.29799999999999999</v>
      </c>
    </row>
    <row r="69" spans="1:10" x14ac:dyDescent="0.3">
      <c r="A69">
        <v>18</v>
      </c>
      <c r="B69">
        <v>1.3</v>
      </c>
      <c r="C69" s="1">
        <v>309180</v>
      </c>
      <c r="D69">
        <v>1815.9</v>
      </c>
      <c r="E69">
        <v>6.0000000000000001E-3</v>
      </c>
      <c r="F69">
        <v>1.01</v>
      </c>
      <c r="G69">
        <v>3107.6</v>
      </c>
      <c r="H69">
        <v>0.30752000000000002</v>
      </c>
      <c r="I69" t="s">
        <v>16</v>
      </c>
      <c r="J69">
        <v>0.20699999999999999</v>
      </c>
    </row>
    <row r="70" spans="1:10" x14ac:dyDescent="0.3">
      <c r="A70">
        <v>19</v>
      </c>
      <c r="B70">
        <v>0.90400000000000003</v>
      </c>
      <c r="C70" s="1">
        <v>309090</v>
      </c>
      <c r="D70">
        <v>1445</v>
      </c>
      <c r="E70">
        <v>5.0000000000000001E-3</v>
      </c>
      <c r="F70">
        <v>1.01</v>
      </c>
      <c r="G70">
        <v>3106.6</v>
      </c>
      <c r="H70">
        <v>0.30742000000000003</v>
      </c>
      <c r="I70" t="s">
        <v>16</v>
      </c>
      <c r="J70">
        <v>0.14399999999999999</v>
      </c>
    </row>
    <row r="71" spans="1:10" x14ac:dyDescent="0.3">
      <c r="A71">
        <v>20</v>
      </c>
      <c r="B71">
        <v>0.628</v>
      </c>
      <c r="C71" s="1">
        <v>309020</v>
      </c>
      <c r="D71">
        <v>1175.4000000000001</v>
      </c>
      <c r="E71">
        <v>4.0000000000000001E-3</v>
      </c>
      <c r="F71">
        <v>1.01</v>
      </c>
      <c r="G71">
        <v>3105.8</v>
      </c>
      <c r="H71">
        <v>0.30732999999999999</v>
      </c>
      <c r="I71" t="s">
        <v>16</v>
      </c>
      <c r="J71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E1</vt:lpstr>
      <vt:lpstr>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2023-05-12T18:28:39Z</dcterms:modified>
</cp:coreProperties>
</file>