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69E3314F-22C3-4980-8B67-F4A72B4AEE30}" xr6:coauthVersionLast="47" xr6:coauthVersionMax="47" xr10:uidLastSave="{00000000-0000-0000-0000-000000000000}"/>
  <bookViews>
    <workbookView xWindow="3324" yWindow="3048" windowWidth="23040" windowHeight="12120" activeTab="1" xr2:uid="{00000000-000D-0000-FFFF-FFFF00000000}"/>
  </bookViews>
  <sheets>
    <sheet name="E1" sheetId="1" r:id="rId1"/>
    <sheet name="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2" l="1"/>
  <c r="O23" i="2"/>
  <c r="N23" i="2"/>
  <c r="M23" i="2"/>
  <c r="L23" i="2"/>
  <c r="O22" i="2"/>
  <c r="N22" i="2"/>
  <c r="M22" i="2"/>
  <c r="L22" i="2"/>
  <c r="O21" i="2"/>
  <c r="N21" i="2"/>
  <c r="M21" i="2"/>
  <c r="L21" i="2"/>
  <c r="O20" i="2"/>
  <c r="N20" i="2"/>
  <c r="M20" i="2"/>
  <c r="L20" i="2"/>
  <c r="O19" i="2"/>
  <c r="N19" i="2"/>
  <c r="M19" i="2"/>
  <c r="L19" i="2"/>
  <c r="O18" i="2"/>
  <c r="N18" i="2"/>
  <c r="M18" i="2"/>
  <c r="L18" i="2"/>
  <c r="O17" i="2"/>
  <c r="N17" i="2"/>
  <c r="M17" i="2"/>
  <c r="L17" i="2"/>
  <c r="O16" i="2"/>
  <c r="N16" i="2"/>
  <c r="M16" i="2"/>
  <c r="L16" i="2"/>
  <c r="O15" i="2"/>
  <c r="N15" i="2"/>
  <c r="M15" i="2"/>
  <c r="L15" i="2"/>
  <c r="O14" i="2"/>
  <c r="N14" i="2"/>
  <c r="M14" i="2"/>
  <c r="L14" i="2"/>
  <c r="O13" i="2"/>
  <c r="N13" i="2"/>
  <c r="M13" i="2"/>
  <c r="L13" i="2"/>
  <c r="O12" i="2"/>
  <c r="N12" i="2"/>
  <c r="M12" i="2"/>
  <c r="L12" i="2"/>
  <c r="O11" i="2"/>
  <c r="N11" i="2"/>
  <c r="M11" i="2"/>
  <c r="L11" i="2"/>
  <c r="O10" i="2"/>
  <c r="N10" i="2"/>
  <c r="M10" i="2"/>
  <c r="L10" i="2"/>
  <c r="O9" i="2"/>
  <c r="N9" i="2"/>
  <c r="M9" i="2"/>
  <c r="L9" i="2"/>
  <c r="O8" i="2"/>
  <c r="N8" i="2"/>
  <c r="M8" i="2"/>
  <c r="L8" i="2"/>
  <c r="O7" i="2"/>
  <c r="N7" i="2"/>
  <c r="M7" i="2"/>
  <c r="L7" i="2"/>
  <c r="O6" i="2"/>
  <c r="N6" i="2"/>
  <c r="M6" i="2"/>
  <c r="L6" i="2"/>
  <c r="O5" i="2"/>
  <c r="N5" i="2"/>
  <c r="M5" i="2"/>
  <c r="L5" i="2"/>
  <c r="O4" i="2"/>
  <c r="N4" i="2"/>
  <c r="L4" i="2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</calcChain>
</file>

<file path=xl/sharedStrings.xml><?xml version="1.0" encoding="utf-8"?>
<sst xmlns="http://schemas.openxmlformats.org/spreadsheetml/2006/main" count="236" uniqueCount="21">
  <si>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</si>
  <si>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</si>
  <si>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</si>
  <si>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</si>
  <si>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</si>
  <si>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</si>
  <si>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</si>
  <si>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</si>
  <si>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</si>
  <si>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Frequency</t>
  </si>
  <si>
    <t>[rad/s]</t>
  </si>
  <si>
    <t>[Pa]</t>
  </si>
  <si>
    <t>[1]</t>
  </si>
  <si>
    <t>[%]</t>
  </si>
  <si>
    <t>[mN·m]</t>
  </si>
  <si>
    <t>[Hz]</t>
  </si>
  <si>
    <t>TruStrain™</t>
  </si>
  <si>
    <t>G' AVG</t>
  </si>
  <si>
    <t>G' STD</t>
  </si>
  <si>
    <t>G'' AVG</t>
  </si>
  <si>
    <t>G''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</si>
</sst>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workbookViewId="0">
      <selection activeCell="L4" sqref="L4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20</v>
      </c>
    </row>
    <row r="4" spans="1:15" x14ac:dyDescent="0.3">
      <c r="A4">
        <v>1</v>
      </c>
      <c r="B4">
        <v>628</v>
      </c>
      <c r="C4" s="1">
        <v>586300</v>
      </c>
      <c r="D4" s="1">
        <v>1562400</v>
      </c>
      <c r="E4">
        <v>2.665</v>
      </c>
      <c r="F4">
        <v>1</v>
      </c>
      <c r="G4">
        <v>16757</v>
      </c>
      <c r="H4">
        <v>1.6581999999999999</v>
      </c>
      <c r="I4" t="s">
        <v>16</v>
      </c>
      <c r="J4">
        <v>100</v>
      </c>
      <c r="L4" s="1">
        <f>AVERAGE(C4,C28,C52)</f>
        <v>596380</v>
      </c>
      <c r="M4">
        <f>_xlfn.STDEV.P(C4,C28,C52)</f>
        <v>154221.37162749743</v>
      </c>
      <c r="N4" s="1">
        <f>AVERAGE(D4,D28,D52)</f>
        <v>1378900</v>
      </c>
      <c r="O4">
        <f>_xlfn.STDEV.P(D4,D28,D52)</f>
        <v>354200.98814091412</v>
      </c>
    </row>
    <row r="5" spans="1:15" x14ac:dyDescent="0.3">
      <c r="A5">
        <v>2</v>
      </c>
      <c r="B5">
        <v>437</v>
      </c>
      <c r="C5" s="1">
        <v>436230</v>
      </c>
      <c r="D5" s="1">
        <v>534310</v>
      </c>
      <c r="E5">
        <v>1.2250000000000001</v>
      </c>
      <c r="F5">
        <v>1</v>
      </c>
      <c r="G5">
        <v>6932.1</v>
      </c>
      <c r="H5">
        <v>0.68598000000000003</v>
      </c>
      <c r="I5" t="s">
        <v>16</v>
      </c>
      <c r="J5">
        <v>69.5</v>
      </c>
      <c r="L5" s="1">
        <f t="shared" ref="L5:L23" si="0">AVERAGE(C5,C29,C53)</f>
        <v>457753.33333333331</v>
      </c>
      <c r="M5">
        <f t="shared" ref="M5:M23" si="1">_xlfn.STDEV.P(C5,C29,C53)</f>
        <v>39080.494992884735</v>
      </c>
      <c r="N5" s="1">
        <f t="shared" ref="N5:N23" si="2">AVERAGE(D5,D29,D53)</f>
        <v>468803.33333333331</v>
      </c>
      <c r="O5">
        <f t="shared" ref="O5:O23" si="3">_xlfn.STDEV.P(D5,D29,D53)</f>
        <v>116252.85841169192</v>
      </c>
    </row>
    <row r="6" spans="1:15" x14ac:dyDescent="0.3">
      <c r="A6">
        <v>3</v>
      </c>
      <c r="B6">
        <v>304</v>
      </c>
      <c r="C6" s="1">
        <v>325480</v>
      </c>
      <c r="D6" s="1">
        <v>213070</v>
      </c>
      <c r="E6">
        <v>0.65500000000000003</v>
      </c>
      <c r="F6">
        <v>1.01</v>
      </c>
      <c r="G6">
        <v>3909.8</v>
      </c>
      <c r="H6">
        <v>0.38689000000000001</v>
      </c>
      <c r="I6" t="s">
        <v>16</v>
      </c>
      <c r="J6">
        <v>48.3</v>
      </c>
      <c r="L6" s="1">
        <f t="shared" si="0"/>
        <v>337596.66666666669</v>
      </c>
      <c r="M6">
        <f t="shared" si="1"/>
        <v>13080.296462831244</v>
      </c>
      <c r="N6" s="1">
        <f t="shared" si="2"/>
        <v>188476.66666666666</v>
      </c>
      <c r="O6">
        <f t="shared" si="3"/>
        <v>39795.892864576977</v>
      </c>
    </row>
    <row r="7" spans="1:15" x14ac:dyDescent="0.3">
      <c r="A7">
        <v>4</v>
      </c>
      <c r="B7">
        <v>211</v>
      </c>
      <c r="C7" s="1">
        <v>257050</v>
      </c>
      <c r="D7" s="1">
        <v>100450</v>
      </c>
      <c r="E7">
        <v>0.39100000000000001</v>
      </c>
      <c r="F7">
        <v>1.01</v>
      </c>
      <c r="G7">
        <v>2773.7</v>
      </c>
      <c r="H7">
        <v>0.27448</v>
      </c>
      <c r="I7" t="s">
        <v>16</v>
      </c>
      <c r="J7">
        <v>33.6</v>
      </c>
      <c r="L7" s="1">
        <f t="shared" si="0"/>
        <v>264190</v>
      </c>
      <c r="M7">
        <f t="shared" si="1"/>
        <v>5421.6295213401172</v>
      </c>
      <c r="N7" s="1">
        <f t="shared" si="2"/>
        <v>90590.333333333328</v>
      </c>
      <c r="O7">
        <f t="shared" si="3"/>
        <v>14405.737984875641</v>
      </c>
    </row>
    <row r="8" spans="1:15" x14ac:dyDescent="0.3">
      <c r="A8">
        <v>5</v>
      </c>
      <c r="B8">
        <v>147</v>
      </c>
      <c r="C8" s="1">
        <v>220260</v>
      </c>
      <c r="D8">
        <v>56986</v>
      </c>
      <c r="E8">
        <v>0.25900000000000001</v>
      </c>
      <c r="F8">
        <v>1.01</v>
      </c>
      <c r="G8">
        <v>2286.6</v>
      </c>
      <c r="H8">
        <v>0.22628000000000001</v>
      </c>
      <c r="I8" t="s">
        <v>16</v>
      </c>
      <c r="J8">
        <v>23.4</v>
      </c>
      <c r="L8" s="1">
        <f t="shared" si="0"/>
        <v>223953.33333333334</v>
      </c>
      <c r="M8">
        <f t="shared" si="1"/>
        <v>2678.7351907611587</v>
      </c>
      <c r="N8" s="1">
        <f t="shared" si="2"/>
        <v>52477.666666666664</v>
      </c>
      <c r="O8">
        <f t="shared" si="3"/>
        <v>5630.7099808895227</v>
      </c>
    </row>
    <row r="9" spans="1:15" x14ac:dyDescent="0.3">
      <c r="A9">
        <v>6</v>
      </c>
      <c r="B9">
        <v>102</v>
      </c>
      <c r="C9" s="1">
        <v>201760</v>
      </c>
      <c r="D9">
        <v>38733</v>
      </c>
      <c r="E9">
        <v>0.192</v>
      </c>
      <c r="F9">
        <v>1.01</v>
      </c>
      <c r="G9">
        <v>2064.8000000000002</v>
      </c>
      <c r="H9">
        <v>0.20432</v>
      </c>
      <c r="I9" t="s">
        <v>16</v>
      </c>
      <c r="J9">
        <v>16.2</v>
      </c>
      <c r="L9" s="1">
        <f t="shared" si="0"/>
        <v>203436.66666666666</v>
      </c>
      <c r="M9">
        <f t="shared" si="1"/>
        <v>1551.1357845856764</v>
      </c>
      <c r="N9" s="1">
        <f t="shared" si="2"/>
        <v>36408</v>
      </c>
      <c r="O9">
        <f t="shared" si="3"/>
        <v>1800.9477134738438</v>
      </c>
    </row>
    <row r="10" spans="1:15" x14ac:dyDescent="0.3">
      <c r="A10">
        <v>7</v>
      </c>
      <c r="B10">
        <v>70.900000000000006</v>
      </c>
      <c r="C10" s="1">
        <v>189300</v>
      </c>
      <c r="D10">
        <v>28707</v>
      </c>
      <c r="E10">
        <v>0.152</v>
      </c>
      <c r="F10">
        <v>1.01</v>
      </c>
      <c r="G10">
        <v>1924.4</v>
      </c>
      <c r="H10">
        <v>0.19042999999999999</v>
      </c>
      <c r="I10" t="s">
        <v>16</v>
      </c>
      <c r="J10">
        <v>11.3</v>
      </c>
      <c r="L10" s="1">
        <f t="shared" si="0"/>
        <v>190290</v>
      </c>
      <c r="M10">
        <f t="shared" si="1"/>
        <v>1690.8183423025273</v>
      </c>
      <c r="N10" s="1">
        <f t="shared" si="2"/>
        <v>26769</v>
      </c>
      <c r="O10">
        <f t="shared" si="3"/>
        <v>1593.9242976586643</v>
      </c>
    </row>
    <row r="11" spans="1:15" x14ac:dyDescent="0.3">
      <c r="A11">
        <v>8</v>
      </c>
      <c r="B11">
        <v>49.3</v>
      </c>
      <c r="C11" s="1">
        <v>182140</v>
      </c>
      <c r="D11">
        <v>22699</v>
      </c>
      <c r="E11">
        <v>0.125</v>
      </c>
      <c r="F11">
        <v>1.01</v>
      </c>
      <c r="G11">
        <v>1844.7</v>
      </c>
      <c r="H11">
        <v>0.18254000000000001</v>
      </c>
      <c r="I11" t="s">
        <v>16</v>
      </c>
      <c r="J11">
        <v>7.85</v>
      </c>
      <c r="L11" s="1">
        <f t="shared" si="0"/>
        <v>182860</v>
      </c>
      <c r="M11">
        <f t="shared" si="1"/>
        <v>1835.6470248934024</v>
      </c>
      <c r="N11" s="1">
        <f t="shared" si="2"/>
        <v>20884.333333333332</v>
      </c>
      <c r="O11">
        <f t="shared" si="3"/>
        <v>1462.7283487449822</v>
      </c>
    </row>
    <row r="12" spans="1:15" x14ac:dyDescent="0.3">
      <c r="A12">
        <v>9</v>
      </c>
      <c r="B12">
        <v>34.299999999999997</v>
      </c>
      <c r="C12" s="1">
        <v>177830</v>
      </c>
      <c r="D12">
        <v>18494</v>
      </c>
      <c r="E12">
        <v>0.104</v>
      </c>
      <c r="F12">
        <v>1.01</v>
      </c>
      <c r="G12">
        <v>1796.9</v>
      </c>
      <c r="H12">
        <v>0.17781</v>
      </c>
      <c r="I12" t="s">
        <v>16</v>
      </c>
      <c r="J12">
        <v>5.46</v>
      </c>
      <c r="L12" s="1">
        <f t="shared" si="0"/>
        <v>178456.66666666666</v>
      </c>
      <c r="M12">
        <f t="shared" si="1"/>
        <v>1913.6236713511767</v>
      </c>
      <c r="N12" s="1">
        <f t="shared" si="2"/>
        <v>16781.666666666668</v>
      </c>
      <c r="O12">
        <f t="shared" si="3"/>
        <v>1374.7897617049994</v>
      </c>
    </row>
    <row r="13" spans="1:15" x14ac:dyDescent="0.3">
      <c r="A13">
        <v>10</v>
      </c>
      <c r="B13">
        <v>23.8</v>
      </c>
      <c r="C13" s="1">
        <v>174980</v>
      </c>
      <c r="D13">
        <v>15426</v>
      </c>
      <c r="E13">
        <v>8.7999999999999995E-2</v>
      </c>
      <c r="F13">
        <v>1.01</v>
      </c>
      <c r="G13">
        <v>1765.4</v>
      </c>
      <c r="H13">
        <v>0.17469999999999999</v>
      </c>
      <c r="I13" t="s">
        <v>16</v>
      </c>
      <c r="J13">
        <v>3.79</v>
      </c>
      <c r="L13" s="1">
        <f t="shared" si="0"/>
        <v>175570</v>
      </c>
      <c r="M13">
        <f t="shared" si="1"/>
        <v>1991.5320735554324</v>
      </c>
      <c r="N13" s="1">
        <f t="shared" si="2"/>
        <v>13776.333333333334</v>
      </c>
      <c r="O13">
        <f t="shared" si="3"/>
        <v>1327.6551593776985</v>
      </c>
    </row>
    <row r="14" spans="1:15" x14ac:dyDescent="0.3">
      <c r="A14">
        <v>11</v>
      </c>
      <c r="B14">
        <v>16.600000000000001</v>
      </c>
      <c r="C14" s="1">
        <v>172980</v>
      </c>
      <c r="D14">
        <v>13006</v>
      </c>
      <c r="E14">
        <v>7.4999999999999997E-2</v>
      </c>
      <c r="F14">
        <v>1.01</v>
      </c>
      <c r="G14">
        <v>1743.3</v>
      </c>
      <c r="H14">
        <v>0.17251</v>
      </c>
      <c r="I14" t="s">
        <v>16</v>
      </c>
      <c r="J14">
        <v>2.64</v>
      </c>
      <c r="L14" s="1">
        <f t="shared" si="0"/>
        <v>173600</v>
      </c>
      <c r="M14">
        <f t="shared" si="1"/>
        <v>2047.8932263833158</v>
      </c>
      <c r="N14" s="1">
        <f t="shared" si="2"/>
        <v>11428.5</v>
      </c>
      <c r="O14">
        <f t="shared" si="3"/>
        <v>1262.8980560599498</v>
      </c>
    </row>
    <row r="15" spans="1:15" x14ac:dyDescent="0.3">
      <c r="A15">
        <v>12</v>
      </c>
      <c r="B15">
        <v>11.5</v>
      </c>
      <c r="C15" s="1">
        <v>171480</v>
      </c>
      <c r="D15">
        <v>11106</v>
      </c>
      <c r="E15">
        <v>6.5000000000000002E-2</v>
      </c>
      <c r="F15">
        <v>1</v>
      </c>
      <c r="G15">
        <v>1726.9</v>
      </c>
      <c r="H15">
        <v>0.17088999999999999</v>
      </c>
      <c r="I15" t="s">
        <v>16</v>
      </c>
      <c r="J15">
        <v>1.83</v>
      </c>
      <c r="L15" s="1">
        <f t="shared" si="0"/>
        <v>172133.33333333334</v>
      </c>
      <c r="M15">
        <f t="shared" si="1"/>
        <v>2053.0681646961675</v>
      </c>
      <c r="N15" s="1">
        <f t="shared" si="2"/>
        <v>9591.8333333333339</v>
      </c>
      <c r="O15">
        <f t="shared" si="3"/>
        <v>1199.4354625776621</v>
      </c>
    </row>
    <row r="16" spans="1:15" x14ac:dyDescent="0.3">
      <c r="A16">
        <v>13</v>
      </c>
      <c r="B16">
        <v>8.01</v>
      </c>
      <c r="C16" s="1">
        <v>170420</v>
      </c>
      <c r="D16">
        <v>9565</v>
      </c>
      <c r="E16">
        <v>5.6000000000000001E-2</v>
      </c>
      <c r="F16">
        <v>1.01</v>
      </c>
      <c r="G16">
        <v>1715.5</v>
      </c>
      <c r="H16">
        <v>0.16975999999999999</v>
      </c>
      <c r="I16" t="s">
        <v>16</v>
      </c>
      <c r="J16">
        <v>1.27</v>
      </c>
      <c r="L16" s="1">
        <f t="shared" si="0"/>
        <v>171053.33333333334</v>
      </c>
      <c r="M16">
        <f t="shared" si="1"/>
        <v>2073.8423812388014</v>
      </c>
      <c r="N16" s="1">
        <f t="shared" si="2"/>
        <v>8116.3666666666677</v>
      </c>
      <c r="O16">
        <f t="shared" si="3"/>
        <v>1145.4546472422528</v>
      </c>
    </row>
    <row r="17" spans="1:15" x14ac:dyDescent="0.3">
      <c r="A17">
        <v>14</v>
      </c>
      <c r="B17">
        <v>5.57</v>
      </c>
      <c r="C17" s="1">
        <v>169620</v>
      </c>
      <c r="D17">
        <v>8331.7000000000007</v>
      </c>
      <c r="E17">
        <v>4.9000000000000002E-2</v>
      </c>
      <c r="F17">
        <v>1.01</v>
      </c>
      <c r="G17">
        <v>1706.8</v>
      </c>
      <c r="H17">
        <v>0.16889999999999999</v>
      </c>
      <c r="I17" t="s">
        <v>16</v>
      </c>
      <c r="J17">
        <v>0.88600000000000001</v>
      </c>
      <c r="L17" s="1">
        <f t="shared" si="0"/>
        <v>170263.33333333334</v>
      </c>
      <c r="M17">
        <f t="shared" si="1"/>
        <v>2127.1942919149524</v>
      </c>
      <c r="N17" s="1">
        <f t="shared" si="2"/>
        <v>6936.6333333333341</v>
      </c>
      <c r="O17">
        <f t="shared" si="3"/>
        <v>1093.997788947592</v>
      </c>
    </row>
    <row r="18" spans="1:15" x14ac:dyDescent="0.3">
      <c r="A18">
        <v>15</v>
      </c>
      <c r="B18">
        <v>3.87</v>
      </c>
      <c r="C18" s="1">
        <v>169070</v>
      </c>
      <c r="D18">
        <v>7333.4</v>
      </c>
      <c r="E18">
        <v>4.2999999999999997E-2</v>
      </c>
      <c r="F18">
        <v>1.01</v>
      </c>
      <c r="G18">
        <v>1700.8</v>
      </c>
      <c r="H18">
        <v>0.16830999999999999</v>
      </c>
      <c r="I18" t="s">
        <v>16</v>
      </c>
      <c r="J18">
        <v>0.61599999999999999</v>
      </c>
      <c r="L18" s="1">
        <f t="shared" si="0"/>
        <v>169620</v>
      </c>
      <c r="M18">
        <f t="shared" si="1"/>
        <v>2114.0640166907592</v>
      </c>
      <c r="N18" s="1">
        <f t="shared" si="2"/>
        <v>5968.0333333333328</v>
      </c>
      <c r="O18">
        <f t="shared" si="3"/>
        <v>1062.6487859223437</v>
      </c>
    </row>
    <row r="19" spans="1:15" x14ac:dyDescent="0.3">
      <c r="A19">
        <v>16</v>
      </c>
      <c r="B19">
        <v>2.69</v>
      </c>
      <c r="C19" s="1">
        <v>168540</v>
      </c>
      <c r="D19">
        <v>6501.3</v>
      </c>
      <c r="E19">
        <v>3.9E-2</v>
      </c>
      <c r="F19">
        <v>1.01</v>
      </c>
      <c r="G19">
        <v>1695.1</v>
      </c>
      <c r="H19">
        <v>0.16774</v>
      </c>
      <c r="I19" t="s">
        <v>16</v>
      </c>
      <c r="J19">
        <v>0.42799999999999999</v>
      </c>
      <c r="L19" s="1">
        <f t="shared" si="0"/>
        <v>169063.33333333334</v>
      </c>
      <c r="M19">
        <f t="shared" si="1"/>
        <v>2126.7554840387479</v>
      </c>
      <c r="N19" s="1">
        <f t="shared" si="2"/>
        <v>5165.6333333333341</v>
      </c>
      <c r="O19">
        <f t="shared" si="3"/>
        <v>1032.6781794064495</v>
      </c>
    </row>
    <row r="20" spans="1:15" x14ac:dyDescent="0.3">
      <c r="A20">
        <v>17</v>
      </c>
      <c r="B20">
        <v>1.87</v>
      </c>
      <c r="C20" s="1">
        <v>168120</v>
      </c>
      <c r="D20">
        <v>5832.8</v>
      </c>
      <c r="E20">
        <v>3.5000000000000003E-2</v>
      </c>
      <c r="F20">
        <v>1.01</v>
      </c>
      <c r="G20">
        <v>1690.7</v>
      </c>
      <c r="H20">
        <v>0.1673</v>
      </c>
      <c r="I20" t="s">
        <v>16</v>
      </c>
      <c r="J20">
        <v>0.29799999999999999</v>
      </c>
      <c r="L20" s="1">
        <f t="shared" si="0"/>
        <v>168630</v>
      </c>
      <c r="M20">
        <f t="shared" si="1"/>
        <v>2149.2789488570347</v>
      </c>
      <c r="N20" s="1">
        <f t="shared" si="2"/>
        <v>4528.8666666666668</v>
      </c>
      <c r="O20">
        <f t="shared" si="3"/>
        <v>995.39940504078845</v>
      </c>
    </row>
    <row r="21" spans="1:15" x14ac:dyDescent="0.3">
      <c r="A21">
        <v>18</v>
      </c>
      <c r="B21">
        <v>1.3</v>
      </c>
      <c r="C21" s="1">
        <v>167860</v>
      </c>
      <c r="D21">
        <v>5247.9</v>
      </c>
      <c r="E21">
        <v>3.1E-2</v>
      </c>
      <c r="F21">
        <v>1.01</v>
      </c>
      <c r="G21">
        <v>1687.9</v>
      </c>
      <c r="H21">
        <v>0.16703000000000001</v>
      </c>
      <c r="I21" t="s">
        <v>16</v>
      </c>
      <c r="J21">
        <v>0.20699999999999999</v>
      </c>
      <c r="L21" s="1">
        <f t="shared" si="0"/>
        <v>168263.33333333334</v>
      </c>
      <c r="M21">
        <f t="shared" si="1"/>
        <v>2105.5535033704455</v>
      </c>
      <c r="N21" s="1">
        <f t="shared" si="2"/>
        <v>3991.6666666666665</v>
      </c>
      <c r="O21">
        <f t="shared" si="3"/>
        <v>963.78069543277797</v>
      </c>
    </row>
    <row r="22" spans="1:15" x14ac:dyDescent="0.3">
      <c r="A22">
        <v>19</v>
      </c>
      <c r="B22">
        <v>0.90400000000000003</v>
      </c>
      <c r="C22" s="1">
        <v>167580</v>
      </c>
      <c r="D22">
        <v>4699.1000000000004</v>
      </c>
      <c r="E22">
        <v>2.8000000000000001E-2</v>
      </c>
      <c r="F22">
        <v>1.01</v>
      </c>
      <c r="G22">
        <v>1684.9</v>
      </c>
      <c r="H22">
        <v>0.16672999999999999</v>
      </c>
      <c r="I22" t="s">
        <v>16</v>
      </c>
      <c r="J22">
        <v>0.14399999999999999</v>
      </c>
      <c r="L22" s="1">
        <f t="shared" si="0"/>
        <v>168503.33333333334</v>
      </c>
      <c r="M22">
        <f t="shared" si="1"/>
        <v>2808.1350078338869</v>
      </c>
      <c r="N22" s="1">
        <f t="shared" si="2"/>
        <v>3551.9666666666667</v>
      </c>
      <c r="O22">
        <f t="shared" si="3"/>
        <v>902.04029966638575</v>
      </c>
    </row>
    <row r="23" spans="1:15" x14ac:dyDescent="0.3">
      <c r="A23">
        <v>20</v>
      </c>
      <c r="B23">
        <v>0.628</v>
      </c>
      <c r="C23" s="1">
        <v>167380</v>
      </c>
      <c r="D23">
        <v>4309</v>
      </c>
      <c r="E23">
        <v>2.5999999999999999E-2</v>
      </c>
      <c r="F23">
        <v>1.01</v>
      </c>
      <c r="G23">
        <v>1682.8</v>
      </c>
      <c r="H23">
        <v>0.16652</v>
      </c>
      <c r="I23" t="s">
        <v>16</v>
      </c>
      <c r="J23">
        <v>0.1</v>
      </c>
      <c r="L23" s="1">
        <f t="shared" si="0"/>
        <v>168826.66666666666</v>
      </c>
      <c r="M23">
        <f t="shared" si="1"/>
        <v>2400.7267418198367</v>
      </c>
      <c r="N23" s="1">
        <f t="shared" si="2"/>
        <v>3153.5333333333333</v>
      </c>
      <c r="O23">
        <f t="shared" si="3"/>
        <v>922.8498120255291</v>
      </c>
    </row>
    <row r="25" spans="1:15" x14ac:dyDescent="0.3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412740</v>
      </c>
      <c r="D28" s="1">
        <v>1690800</v>
      </c>
      <c r="E28">
        <v>4.0960000000000001</v>
      </c>
      <c r="F28">
        <v>1</v>
      </c>
      <c r="G28">
        <v>17477</v>
      </c>
      <c r="H28">
        <v>1.7294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424430</v>
      </c>
      <c r="D29" s="1">
        <v>566640</v>
      </c>
      <c r="E29">
        <v>1.335</v>
      </c>
      <c r="F29">
        <v>1.01</v>
      </c>
      <c r="G29">
        <v>7115.4</v>
      </c>
      <c r="H29">
        <v>0.70411000000000001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331550</v>
      </c>
      <c r="D30" s="1">
        <v>220020</v>
      </c>
      <c r="E30">
        <v>0.66400000000000003</v>
      </c>
      <c r="F30">
        <v>1.01</v>
      </c>
      <c r="G30">
        <v>3999.2</v>
      </c>
      <c r="H30">
        <v>0.39574999999999999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265340</v>
      </c>
      <c r="D31" s="1">
        <v>101100</v>
      </c>
      <c r="E31">
        <v>0.38100000000000001</v>
      </c>
      <c r="F31">
        <v>1.01</v>
      </c>
      <c r="G31">
        <v>2853.8</v>
      </c>
      <c r="H31">
        <v>0.28239999999999998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226530</v>
      </c>
      <c r="D32">
        <v>55908</v>
      </c>
      <c r="E32">
        <v>0.247</v>
      </c>
      <c r="F32">
        <v>1.01</v>
      </c>
      <c r="G32">
        <v>2345.1</v>
      </c>
      <c r="H32">
        <v>0.23205999999999999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205500</v>
      </c>
      <c r="D33">
        <v>36146</v>
      </c>
      <c r="E33">
        <v>0.17599999999999999</v>
      </c>
      <c r="F33">
        <v>1.01</v>
      </c>
      <c r="G33">
        <v>2097.3000000000002</v>
      </c>
      <c r="H33">
        <v>0.20754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192670</v>
      </c>
      <c r="D34">
        <v>26797</v>
      </c>
      <c r="E34">
        <v>0.13900000000000001</v>
      </c>
      <c r="F34">
        <v>1.01</v>
      </c>
      <c r="G34">
        <v>1955</v>
      </c>
      <c r="H34">
        <v>0.19345999999999999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185380</v>
      </c>
      <c r="D35">
        <v>20837</v>
      </c>
      <c r="E35">
        <v>0.112</v>
      </c>
      <c r="F35">
        <v>1.01</v>
      </c>
      <c r="G35">
        <v>1874.9</v>
      </c>
      <c r="H35">
        <v>0.18553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181050</v>
      </c>
      <c r="D36">
        <v>16723</v>
      </c>
      <c r="E36">
        <v>9.1999999999999998E-2</v>
      </c>
      <c r="F36">
        <v>1.01</v>
      </c>
      <c r="G36">
        <v>1827.4</v>
      </c>
      <c r="H36">
        <v>0.18082999999999999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178250</v>
      </c>
      <c r="D37">
        <v>13728</v>
      </c>
      <c r="E37">
        <v>7.6999999999999999E-2</v>
      </c>
      <c r="F37">
        <v>1.01</v>
      </c>
      <c r="G37">
        <v>1796.8</v>
      </c>
      <c r="H37">
        <v>0.17780000000000001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176360</v>
      </c>
      <c r="D38">
        <v>11365</v>
      </c>
      <c r="E38">
        <v>6.4000000000000001E-2</v>
      </c>
      <c r="F38">
        <v>1.01</v>
      </c>
      <c r="G38">
        <v>1776.1</v>
      </c>
      <c r="H38">
        <v>0.17576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174910</v>
      </c>
      <c r="D39">
        <v>9496.9</v>
      </c>
      <c r="E39">
        <v>5.3999999999999999E-2</v>
      </c>
      <c r="F39">
        <v>1</v>
      </c>
      <c r="G39">
        <v>1760.4</v>
      </c>
      <c r="H39">
        <v>0.17419999999999999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173850</v>
      </c>
      <c r="D40">
        <v>8019.9</v>
      </c>
      <c r="E40">
        <v>4.5999999999999999E-2</v>
      </c>
      <c r="F40">
        <v>1.01</v>
      </c>
      <c r="G40">
        <v>1749.1</v>
      </c>
      <c r="H40">
        <v>0.17308999999999999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173130</v>
      </c>
      <c r="D41">
        <v>6818.4</v>
      </c>
      <c r="E41">
        <v>3.9E-2</v>
      </c>
      <c r="F41">
        <v>1.01</v>
      </c>
      <c r="G41">
        <v>1741.4</v>
      </c>
      <c r="H41">
        <v>0.17232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172440</v>
      </c>
      <c r="D42">
        <v>5829.1</v>
      </c>
      <c r="E42">
        <v>3.4000000000000002E-2</v>
      </c>
      <c r="F42">
        <v>1.01</v>
      </c>
      <c r="G42">
        <v>1734.1</v>
      </c>
      <c r="H42">
        <v>0.1716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171890</v>
      </c>
      <c r="D43">
        <v>5009.3</v>
      </c>
      <c r="E43">
        <v>2.9000000000000001E-2</v>
      </c>
      <c r="F43">
        <v>1.01</v>
      </c>
      <c r="G43">
        <v>1728.3</v>
      </c>
      <c r="H43">
        <v>0.17102999999999999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171480</v>
      </c>
      <c r="D44">
        <v>4336.3</v>
      </c>
      <c r="E44">
        <v>2.5000000000000001E-2</v>
      </c>
      <c r="F44">
        <v>1.01</v>
      </c>
      <c r="G44">
        <v>1724</v>
      </c>
      <c r="H44">
        <v>0.1706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171020</v>
      </c>
      <c r="D45">
        <v>3821.5</v>
      </c>
      <c r="E45">
        <v>2.1999999999999999E-2</v>
      </c>
      <c r="F45">
        <v>1.01</v>
      </c>
      <c r="G45">
        <v>1719.2</v>
      </c>
      <c r="H45">
        <v>0.17013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172310</v>
      </c>
      <c r="D46">
        <v>3461.7</v>
      </c>
      <c r="E46">
        <v>0.02</v>
      </c>
      <c r="F46">
        <v>1.01</v>
      </c>
      <c r="G46">
        <v>1732.1</v>
      </c>
      <c r="H46">
        <v>0.1714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172210</v>
      </c>
      <c r="D47">
        <v>3101.3</v>
      </c>
      <c r="E47">
        <v>1.7999999999999999E-2</v>
      </c>
      <c r="F47">
        <v>1.01</v>
      </c>
      <c r="G47">
        <v>1731.1</v>
      </c>
      <c r="H47">
        <v>0.17130000000000001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790100</v>
      </c>
      <c r="D52" s="1">
        <v>883500</v>
      </c>
      <c r="E52">
        <v>1.1180000000000001</v>
      </c>
      <c r="F52">
        <v>1</v>
      </c>
      <c r="G52">
        <v>11902</v>
      </c>
      <c r="H52">
        <v>1.1778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512600</v>
      </c>
      <c r="D53" s="1">
        <v>305460</v>
      </c>
      <c r="E53">
        <v>0.59599999999999997</v>
      </c>
      <c r="F53">
        <v>1.01</v>
      </c>
      <c r="G53">
        <v>5997</v>
      </c>
      <c r="H53">
        <v>0.59343999999999997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355760</v>
      </c>
      <c r="D54" s="1">
        <v>132340</v>
      </c>
      <c r="E54">
        <v>0.372</v>
      </c>
      <c r="F54">
        <v>1.01</v>
      </c>
      <c r="G54">
        <v>3815</v>
      </c>
      <c r="H54">
        <v>0.37752000000000002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270180</v>
      </c>
      <c r="D55">
        <v>70221</v>
      </c>
      <c r="E55">
        <v>0.26</v>
      </c>
      <c r="F55">
        <v>1.01</v>
      </c>
      <c r="G55">
        <v>2805.6</v>
      </c>
      <c r="H55">
        <v>0.27762999999999999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225070</v>
      </c>
      <c r="D56">
        <v>44539</v>
      </c>
      <c r="E56">
        <v>0.19800000000000001</v>
      </c>
      <c r="F56">
        <v>1.01</v>
      </c>
      <c r="G56">
        <v>2305.8000000000002</v>
      </c>
      <c r="H56">
        <v>0.22817000000000001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203050</v>
      </c>
      <c r="D57">
        <v>34345</v>
      </c>
      <c r="E57">
        <v>0.16900000000000001</v>
      </c>
      <c r="F57">
        <v>1</v>
      </c>
      <c r="G57">
        <v>2069.6</v>
      </c>
      <c r="H57">
        <v>0.20480000000000001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188900</v>
      </c>
      <c r="D58">
        <v>24803</v>
      </c>
      <c r="E58">
        <v>0.13100000000000001</v>
      </c>
      <c r="F58">
        <v>1.01</v>
      </c>
      <c r="G58">
        <v>1914.8</v>
      </c>
      <c r="H58">
        <v>0.18948000000000001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181060</v>
      </c>
      <c r="D59">
        <v>19117</v>
      </c>
      <c r="E59">
        <v>0.106</v>
      </c>
      <c r="F59">
        <v>1.01</v>
      </c>
      <c r="G59">
        <v>1829.9</v>
      </c>
      <c r="H59">
        <v>0.18107999999999999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176490</v>
      </c>
      <c r="D60">
        <v>15128</v>
      </c>
      <c r="E60">
        <v>8.5999999999999993E-2</v>
      </c>
      <c r="F60">
        <v>1.01</v>
      </c>
      <c r="G60">
        <v>1780.2</v>
      </c>
      <c r="H60">
        <v>0.17616999999999999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173480</v>
      </c>
      <c r="D61">
        <v>12175</v>
      </c>
      <c r="E61">
        <v>7.0000000000000007E-2</v>
      </c>
      <c r="F61">
        <v>1.01</v>
      </c>
      <c r="G61">
        <v>1747.8</v>
      </c>
      <c r="H61">
        <v>0.17296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171460</v>
      </c>
      <c r="D62">
        <v>9914.5</v>
      </c>
      <c r="E62">
        <v>5.8000000000000003E-2</v>
      </c>
      <c r="F62">
        <v>1.01</v>
      </c>
      <c r="G62">
        <v>1726.1</v>
      </c>
      <c r="H62">
        <v>0.17080999999999999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170010</v>
      </c>
      <c r="D63">
        <v>8172.6</v>
      </c>
      <c r="E63">
        <v>4.8000000000000001E-2</v>
      </c>
      <c r="F63">
        <v>1</v>
      </c>
      <c r="G63">
        <v>1710.5</v>
      </c>
      <c r="H63">
        <v>0.16927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168890</v>
      </c>
      <c r="D64">
        <v>6764.2</v>
      </c>
      <c r="E64">
        <v>0.04</v>
      </c>
      <c r="F64">
        <v>1.01</v>
      </c>
      <c r="G64">
        <v>1698.8</v>
      </c>
      <c r="H64">
        <v>0.16811000000000001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168040</v>
      </c>
      <c r="D65">
        <v>5659.8</v>
      </c>
      <c r="E65">
        <v>3.4000000000000002E-2</v>
      </c>
      <c r="F65">
        <v>1.01</v>
      </c>
      <c r="G65">
        <v>1689.8</v>
      </c>
      <c r="H65">
        <v>0.16721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167350</v>
      </c>
      <c r="D66">
        <v>4741.6000000000004</v>
      </c>
      <c r="E66">
        <v>2.8000000000000001E-2</v>
      </c>
      <c r="F66">
        <v>1.01</v>
      </c>
      <c r="G66">
        <v>1682.6</v>
      </c>
      <c r="H66">
        <v>0.16650000000000001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166760</v>
      </c>
      <c r="D67">
        <v>3986.3</v>
      </c>
      <c r="E67">
        <v>2.4E-2</v>
      </c>
      <c r="F67">
        <v>1.01</v>
      </c>
      <c r="G67">
        <v>1676.5</v>
      </c>
      <c r="H67">
        <v>0.16589999999999999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166290</v>
      </c>
      <c r="D68">
        <v>3417.5</v>
      </c>
      <c r="E68">
        <v>2.1000000000000001E-2</v>
      </c>
      <c r="F68">
        <v>1.01</v>
      </c>
      <c r="G68">
        <v>1671.6</v>
      </c>
      <c r="H68">
        <v>0.16542000000000001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165910</v>
      </c>
      <c r="D69">
        <v>2905.6</v>
      </c>
      <c r="E69">
        <v>1.7999999999999999E-2</v>
      </c>
      <c r="F69">
        <v>1.01</v>
      </c>
      <c r="G69">
        <v>1667.8</v>
      </c>
      <c r="H69">
        <v>0.16503000000000001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165620</v>
      </c>
      <c r="D70">
        <v>2495.1</v>
      </c>
      <c r="E70">
        <v>1.4999999999999999E-2</v>
      </c>
      <c r="F70">
        <v>1.01</v>
      </c>
      <c r="G70">
        <v>1664.8</v>
      </c>
      <c r="H70">
        <v>0.16474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166890</v>
      </c>
      <c r="D71">
        <v>2050.3000000000002</v>
      </c>
      <c r="E71">
        <v>1.2E-2</v>
      </c>
      <c r="F71">
        <v>1</v>
      </c>
      <c r="G71">
        <v>1677.2</v>
      </c>
      <c r="H71">
        <v>0.16597000000000001</v>
      </c>
      <c r="I71" t="s">
        <v>16</v>
      </c>
      <c r="J71">
        <v>0.1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1"/>
  <sheetViews>
    <sheetView tabSelected="1" workbookViewId="0">
      <selection activeCell="Q5" sqref="Q5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20</v>
      </c>
    </row>
    <row r="4" spans="1:15" x14ac:dyDescent="0.3">
      <c r="A4">
        <v>1</v>
      </c>
      <c r="B4">
        <v>628</v>
      </c>
      <c r="C4" s="1">
        <v>281320</v>
      </c>
      <c r="D4" s="1">
        <v>1342100</v>
      </c>
      <c r="E4">
        <v>4.7709999999999999</v>
      </c>
      <c r="F4">
        <v>1</v>
      </c>
      <c r="G4">
        <v>13769</v>
      </c>
      <c r="H4">
        <v>1.3625</v>
      </c>
      <c r="I4" t="s">
        <v>16</v>
      </c>
      <c r="J4">
        <v>100</v>
      </c>
      <c r="L4" s="1">
        <f>AVERAGE(C4,C28,C52)</f>
        <v>511046.66666666669</v>
      </c>
      <c r="M4">
        <f>_xlfn.STDEV.P(C4,C28,C52)</f>
        <v>163018.73130274189</v>
      </c>
      <c r="N4" s="1">
        <f>AVERAGE(D4,D28,D52)</f>
        <v>1122396.6666666667</v>
      </c>
      <c r="O4">
        <f>_xlfn.STDEV.P(D4,D28,D52)</f>
        <v>200768.16818299549</v>
      </c>
    </row>
    <row r="5" spans="1:15" x14ac:dyDescent="0.3">
      <c r="A5">
        <v>2</v>
      </c>
      <c r="B5">
        <v>437</v>
      </c>
      <c r="C5" s="1">
        <v>370050</v>
      </c>
      <c r="D5" s="1">
        <v>434120</v>
      </c>
      <c r="E5">
        <v>1.173</v>
      </c>
      <c r="F5">
        <v>1</v>
      </c>
      <c r="G5">
        <v>5732.8</v>
      </c>
      <c r="H5">
        <v>0.56728999999999996</v>
      </c>
      <c r="I5" t="s">
        <v>16</v>
      </c>
      <c r="J5">
        <v>69.5</v>
      </c>
      <c r="L5" s="1">
        <f t="shared" ref="L5:L23" si="0">AVERAGE(C5,C29,C53)</f>
        <v>436456.66666666669</v>
      </c>
      <c r="M5">
        <f t="shared" ref="M5:M23" si="1">_xlfn.STDEV.P(C5,C29,C53)</f>
        <v>51867.166450034223</v>
      </c>
      <c r="N5" s="1">
        <f t="shared" ref="N5:N23" si="2">AVERAGE(D5,D29,D53)</f>
        <v>374503.33333333331</v>
      </c>
      <c r="O5">
        <f t="shared" ref="O5:O23" si="3">_xlfn.STDEV.P(D5,D29,D53)</f>
        <v>55939.022952576575</v>
      </c>
    </row>
    <row r="6" spans="1:15" x14ac:dyDescent="0.3">
      <c r="A6">
        <v>3</v>
      </c>
      <c r="B6">
        <v>304</v>
      </c>
      <c r="C6" s="1">
        <v>296490</v>
      </c>
      <c r="D6" s="1">
        <v>165790</v>
      </c>
      <c r="E6">
        <v>0.55900000000000005</v>
      </c>
      <c r="F6">
        <v>1.01</v>
      </c>
      <c r="G6">
        <v>3414</v>
      </c>
      <c r="H6">
        <v>0.33783000000000002</v>
      </c>
      <c r="I6" t="s">
        <v>16</v>
      </c>
      <c r="J6">
        <v>48.3</v>
      </c>
      <c r="L6" s="1">
        <f t="shared" si="0"/>
        <v>332723.33333333331</v>
      </c>
      <c r="M6">
        <f t="shared" si="1"/>
        <v>35031.304413180063</v>
      </c>
      <c r="N6" s="1">
        <f t="shared" si="2"/>
        <v>150936.66666666666</v>
      </c>
      <c r="O6">
        <f t="shared" si="3"/>
        <v>13703.394551067346</v>
      </c>
    </row>
    <row r="7" spans="1:15" x14ac:dyDescent="0.3">
      <c r="A7">
        <v>4</v>
      </c>
      <c r="B7">
        <v>211</v>
      </c>
      <c r="C7" s="1">
        <v>238180</v>
      </c>
      <c r="D7">
        <v>74572</v>
      </c>
      <c r="E7">
        <v>0.313</v>
      </c>
      <c r="F7">
        <v>1.01</v>
      </c>
      <c r="G7">
        <v>2508.4</v>
      </c>
      <c r="H7">
        <v>0.24822</v>
      </c>
      <c r="I7" t="s">
        <v>16</v>
      </c>
      <c r="J7">
        <v>33.6</v>
      </c>
      <c r="L7" s="1">
        <f t="shared" si="0"/>
        <v>265660</v>
      </c>
      <c r="M7">
        <f t="shared" si="1"/>
        <v>31202.273421445858</v>
      </c>
      <c r="N7" s="1">
        <f t="shared" si="2"/>
        <v>73052.666666666672</v>
      </c>
      <c r="O7">
        <f t="shared" si="3"/>
        <v>1094.9463710865275</v>
      </c>
    </row>
    <row r="8" spans="1:15" x14ac:dyDescent="0.3">
      <c r="A8">
        <v>5</v>
      </c>
      <c r="B8">
        <v>147</v>
      </c>
      <c r="C8" s="1">
        <v>204150</v>
      </c>
      <c r="D8">
        <v>40963</v>
      </c>
      <c r="E8">
        <v>0.20100000000000001</v>
      </c>
      <c r="F8">
        <v>1.01</v>
      </c>
      <c r="G8">
        <v>2092.6999999999998</v>
      </c>
      <c r="H8">
        <v>0.20709</v>
      </c>
      <c r="I8" t="s">
        <v>16</v>
      </c>
      <c r="J8">
        <v>23.4</v>
      </c>
      <c r="L8" s="1">
        <f t="shared" si="0"/>
        <v>228696.66666666666</v>
      </c>
      <c r="M8">
        <f t="shared" si="1"/>
        <v>29688.989354454101</v>
      </c>
      <c r="N8" s="1">
        <f t="shared" si="2"/>
        <v>43039</v>
      </c>
      <c r="O8">
        <f t="shared" si="3"/>
        <v>3057.6196624171557</v>
      </c>
    </row>
    <row r="9" spans="1:15" x14ac:dyDescent="0.3">
      <c r="A9">
        <v>6</v>
      </c>
      <c r="B9">
        <v>102</v>
      </c>
      <c r="C9" s="1">
        <v>184770</v>
      </c>
      <c r="D9">
        <v>27713</v>
      </c>
      <c r="E9">
        <v>0.15</v>
      </c>
      <c r="F9">
        <v>1.01</v>
      </c>
      <c r="G9">
        <v>1877.9</v>
      </c>
      <c r="H9">
        <v>0.18582000000000001</v>
      </c>
      <c r="I9" t="s">
        <v>16</v>
      </c>
      <c r="J9">
        <v>16.2</v>
      </c>
      <c r="L9" s="1">
        <f t="shared" si="0"/>
        <v>209626.66666666666</v>
      </c>
      <c r="M9">
        <f t="shared" si="1"/>
        <v>29328.489372773511</v>
      </c>
      <c r="N9" s="1">
        <f t="shared" si="2"/>
        <v>31011.666666666668</v>
      </c>
      <c r="O9">
        <f t="shared" si="3"/>
        <v>4020.0332779164351</v>
      </c>
    </row>
    <row r="10" spans="1:15" x14ac:dyDescent="0.3">
      <c r="A10">
        <v>7</v>
      </c>
      <c r="B10">
        <v>70.900000000000006</v>
      </c>
      <c r="C10" s="1">
        <v>173720</v>
      </c>
      <c r="D10">
        <v>19832</v>
      </c>
      <c r="E10">
        <v>0.114</v>
      </c>
      <c r="F10">
        <v>1.01</v>
      </c>
      <c r="G10">
        <v>1757.3</v>
      </c>
      <c r="H10">
        <v>0.17388999999999999</v>
      </c>
      <c r="I10" t="s">
        <v>16</v>
      </c>
      <c r="J10">
        <v>11.3</v>
      </c>
      <c r="L10" s="1">
        <f t="shared" si="0"/>
        <v>197630</v>
      </c>
      <c r="M10">
        <f t="shared" si="1"/>
        <v>28786.713370349637</v>
      </c>
      <c r="N10" s="1">
        <f t="shared" si="2"/>
        <v>22592.666666666668</v>
      </c>
      <c r="O10">
        <f t="shared" si="3"/>
        <v>3222.3759695120752</v>
      </c>
    </row>
    <row r="11" spans="1:15" x14ac:dyDescent="0.3">
      <c r="A11">
        <v>8</v>
      </c>
      <c r="B11">
        <v>49.3</v>
      </c>
      <c r="C11" s="1">
        <v>167400</v>
      </c>
      <c r="D11">
        <v>15305</v>
      </c>
      <c r="E11">
        <v>9.0999999999999998E-2</v>
      </c>
      <c r="F11">
        <v>1.01</v>
      </c>
      <c r="G11">
        <v>1689.5</v>
      </c>
      <c r="H11">
        <v>0.16719000000000001</v>
      </c>
      <c r="I11" t="s">
        <v>16</v>
      </c>
      <c r="J11">
        <v>7.85</v>
      </c>
      <c r="L11" s="1">
        <f t="shared" si="0"/>
        <v>190950</v>
      </c>
      <c r="M11">
        <f t="shared" si="1"/>
        <v>28399.325109351925</v>
      </c>
      <c r="N11" s="1">
        <f t="shared" si="2"/>
        <v>17523</v>
      </c>
      <c r="O11">
        <f t="shared" si="3"/>
        <v>2609.285853766633</v>
      </c>
    </row>
    <row r="12" spans="1:15" x14ac:dyDescent="0.3">
      <c r="A12">
        <v>9</v>
      </c>
      <c r="B12">
        <v>34.299999999999997</v>
      </c>
      <c r="C12" s="1">
        <v>163880</v>
      </c>
      <c r="D12">
        <v>12275</v>
      </c>
      <c r="E12">
        <v>7.4999999999999997E-2</v>
      </c>
      <c r="F12">
        <v>1</v>
      </c>
      <c r="G12">
        <v>1651.6</v>
      </c>
      <c r="H12">
        <v>0.16342999999999999</v>
      </c>
      <c r="I12" t="s">
        <v>16</v>
      </c>
      <c r="J12">
        <v>5.46</v>
      </c>
      <c r="L12" s="1">
        <f t="shared" si="0"/>
        <v>187010</v>
      </c>
      <c r="M12">
        <f t="shared" si="1"/>
        <v>28232.863829232771</v>
      </c>
      <c r="N12" s="1">
        <f t="shared" si="2"/>
        <v>14002.666666666666</v>
      </c>
      <c r="O12">
        <f t="shared" si="3"/>
        <v>1946.1936069043993</v>
      </c>
    </row>
    <row r="13" spans="1:15" x14ac:dyDescent="0.3">
      <c r="A13">
        <v>10</v>
      </c>
      <c r="B13">
        <v>23.8</v>
      </c>
      <c r="C13" s="1">
        <v>161590</v>
      </c>
      <c r="D13">
        <v>10134</v>
      </c>
      <c r="E13">
        <v>6.3E-2</v>
      </c>
      <c r="F13">
        <v>1.01</v>
      </c>
      <c r="G13">
        <v>1627.2</v>
      </c>
      <c r="H13">
        <v>0.16102</v>
      </c>
      <c r="I13" t="s">
        <v>16</v>
      </c>
      <c r="J13">
        <v>3.79</v>
      </c>
      <c r="L13" s="1">
        <f t="shared" si="0"/>
        <v>184576.66666666666</v>
      </c>
      <c r="M13">
        <f t="shared" si="1"/>
        <v>27977.874988799431</v>
      </c>
      <c r="N13" s="1">
        <f t="shared" si="2"/>
        <v>11592</v>
      </c>
      <c r="O13">
        <f t="shared" si="3"/>
        <v>1673.1843891215337</v>
      </c>
    </row>
    <row r="14" spans="1:15" x14ac:dyDescent="0.3">
      <c r="A14">
        <v>11</v>
      </c>
      <c r="B14">
        <v>16.600000000000001</v>
      </c>
      <c r="C14" s="1">
        <v>160090</v>
      </c>
      <c r="D14">
        <v>8508</v>
      </c>
      <c r="E14">
        <v>5.2999999999999999E-2</v>
      </c>
      <c r="F14">
        <v>1.01</v>
      </c>
      <c r="G14">
        <v>1611.3</v>
      </c>
      <c r="H14">
        <v>0.15945000000000001</v>
      </c>
      <c r="I14" t="s">
        <v>16</v>
      </c>
      <c r="J14">
        <v>2.64</v>
      </c>
      <c r="L14" s="1">
        <f t="shared" si="0"/>
        <v>182990</v>
      </c>
      <c r="M14">
        <f t="shared" si="1"/>
        <v>27782.848426082353</v>
      </c>
      <c r="N14" s="1">
        <f t="shared" si="2"/>
        <v>9648.9666666666672</v>
      </c>
      <c r="O14">
        <f t="shared" si="3"/>
        <v>1354.5093092662298</v>
      </c>
    </row>
    <row r="15" spans="1:15" x14ac:dyDescent="0.3">
      <c r="A15">
        <v>12</v>
      </c>
      <c r="B15">
        <v>11.5</v>
      </c>
      <c r="C15" s="1">
        <v>159050</v>
      </c>
      <c r="D15">
        <v>7205.1</v>
      </c>
      <c r="E15">
        <v>4.4999999999999998E-2</v>
      </c>
      <c r="F15">
        <v>1</v>
      </c>
      <c r="G15">
        <v>1600.1</v>
      </c>
      <c r="H15">
        <v>0.15833</v>
      </c>
      <c r="I15" t="s">
        <v>16</v>
      </c>
      <c r="J15">
        <v>1.83</v>
      </c>
      <c r="L15" s="1">
        <f t="shared" si="0"/>
        <v>182043.33333333334</v>
      </c>
      <c r="M15">
        <f t="shared" si="1"/>
        <v>27920.840881956898</v>
      </c>
      <c r="N15" s="1">
        <f t="shared" si="2"/>
        <v>8138.7666666666664</v>
      </c>
      <c r="O15">
        <f t="shared" si="3"/>
        <v>1125.837671346193</v>
      </c>
    </row>
    <row r="16" spans="1:15" x14ac:dyDescent="0.3">
      <c r="A16">
        <v>13</v>
      </c>
      <c r="B16">
        <v>8.01</v>
      </c>
      <c r="C16" s="1">
        <v>158290</v>
      </c>
      <c r="D16">
        <v>6183.9</v>
      </c>
      <c r="E16">
        <v>3.9E-2</v>
      </c>
      <c r="F16">
        <v>1.01</v>
      </c>
      <c r="G16">
        <v>1592.1</v>
      </c>
      <c r="H16">
        <v>0.15755</v>
      </c>
      <c r="I16" t="s">
        <v>16</v>
      </c>
      <c r="J16">
        <v>1.27</v>
      </c>
      <c r="L16" s="1">
        <f t="shared" si="0"/>
        <v>181503.33333333334</v>
      </c>
      <c r="M16">
        <f t="shared" si="1"/>
        <v>28237.135517297469</v>
      </c>
      <c r="N16" s="1">
        <f t="shared" si="2"/>
        <v>6942.833333333333</v>
      </c>
      <c r="O16">
        <f t="shared" si="3"/>
        <v>918.79791515266891</v>
      </c>
    </row>
    <row r="17" spans="1:15" x14ac:dyDescent="0.3">
      <c r="A17">
        <v>14</v>
      </c>
      <c r="B17">
        <v>5.57</v>
      </c>
      <c r="C17" s="1">
        <v>157710</v>
      </c>
      <c r="D17">
        <v>5370.8</v>
      </c>
      <c r="E17">
        <v>3.4000000000000002E-2</v>
      </c>
      <c r="F17">
        <v>1.01</v>
      </c>
      <c r="G17">
        <v>1585.9</v>
      </c>
      <c r="H17">
        <v>0.15694</v>
      </c>
      <c r="I17" t="s">
        <v>16</v>
      </c>
      <c r="J17">
        <v>0.88600000000000001</v>
      </c>
      <c r="L17" s="1">
        <f t="shared" si="0"/>
        <v>181080</v>
      </c>
      <c r="M17">
        <f t="shared" si="1"/>
        <v>28497.565977933391</v>
      </c>
      <c r="N17" s="1">
        <f t="shared" si="2"/>
        <v>5984.1333333333341</v>
      </c>
      <c r="O17">
        <f t="shared" si="3"/>
        <v>752.25934062366514</v>
      </c>
    </row>
    <row r="18" spans="1:15" x14ac:dyDescent="0.3">
      <c r="A18">
        <v>15</v>
      </c>
      <c r="B18">
        <v>3.87</v>
      </c>
      <c r="C18" s="1">
        <v>157230</v>
      </c>
      <c r="D18">
        <v>4721.6000000000004</v>
      </c>
      <c r="E18">
        <v>0.03</v>
      </c>
      <c r="F18">
        <v>1.01</v>
      </c>
      <c r="G18">
        <v>1580.9</v>
      </c>
      <c r="H18">
        <v>0.15644</v>
      </c>
      <c r="I18" t="s">
        <v>16</v>
      </c>
      <c r="J18">
        <v>0.61599999999999999</v>
      </c>
      <c r="L18" s="1">
        <f t="shared" si="0"/>
        <v>180616.66666666666</v>
      </c>
      <c r="M18">
        <f t="shared" si="1"/>
        <v>28527.68285172998</v>
      </c>
      <c r="N18" s="1">
        <f t="shared" si="2"/>
        <v>5212.1333333333341</v>
      </c>
      <c r="O18">
        <f t="shared" si="3"/>
        <v>607.81296648082525</v>
      </c>
    </row>
    <row r="19" spans="1:15" x14ac:dyDescent="0.3">
      <c r="A19">
        <v>16</v>
      </c>
      <c r="B19">
        <v>2.69</v>
      </c>
      <c r="C19" s="1">
        <v>156840</v>
      </c>
      <c r="D19">
        <v>4230.2</v>
      </c>
      <c r="E19">
        <v>2.7E-2</v>
      </c>
      <c r="F19">
        <v>1.01</v>
      </c>
      <c r="G19">
        <v>1576.8</v>
      </c>
      <c r="H19">
        <v>0.15604000000000001</v>
      </c>
      <c r="I19" t="s">
        <v>16</v>
      </c>
      <c r="J19">
        <v>0.42799999999999999</v>
      </c>
      <c r="L19" s="1">
        <f t="shared" si="0"/>
        <v>180176.66666666666</v>
      </c>
      <c r="M19">
        <f t="shared" si="1"/>
        <v>28477.249789183566</v>
      </c>
      <c r="N19" s="1">
        <f t="shared" si="2"/>
        <v>4605.5</v>
      </c>
      <c r="O19">
        <f t="shared" si="3"/>
        <v>478.36183654914248</v>
      </c>
    </row>
    <row r="20" spans="1:15" x14ac:dyDescent="0.3">
      <c r="A20">
        <v>17</v>
      </c>
      <c r="B20">
        <v>1.87</v>
      </c>
      <c r="C20" s="1">
        <v>156520</v>
      </c>
      <c r="D20">
        <v>3807.7</v>
      </c>
      <c r="E20">
        <v>2.4E-2</v>
      </c>
      <c r="F20">
        <v>1.01</v>
      </c>
      <c r="G20">
        <v>1573.6</v>
      </c>
      <c r="H20">
        <v>0.15572</v>
      </c>
      <c r="I20" t="s">
        <v>16</v>
      </c>
      <c r="J20">
        <v>0.29799999999999999</v>
      </c>
      <c r="L20" s="1">
        <f t="shared" si="0"/>
        <v>180310</v>
      </c>
      <c r="M20">
        <f t="shared" si="1"/>
        <v>28190.30684472945</v>
      </c>
      <c r="N20" s="1">
        <f t="shared" si="2"/>
        <v>4191.8</v>
      </c>
      <c r="O20">
        <f t="shared" si="3"/>
        <v>355.19546731342166</v>
      </c>
    </row>
    <row r="21" spans="1:15" x14ac:dyDescent="0.3">
      <c r="A21">
        <v>18</v>
      </c>
      <c r="B21">
        <v>1.3</v>
      </c>
      <c r="C21" s="1">
        <v>156270</v>
      </c>
      <c r="D21">
        <v>3473</v>
      </c>
      <c r="E21">
        <v>2.1999999999999999E-2</v>
      </c>
      <c r="F21">
        <v>1.01</v>
      </c>
      <c r="G21">
        <v>1571</v>
      </c>
      <c r="H21">
        <v>0.15545999999999999</v>
      </c>
      <c r="I21" t="s">
        <v>16</v>
      </c>
      <c r="J21">
        <v>0.20699999999999999</v>
      </c>
      <c r="L21" s="1">
        <f t="shared" si="0"/>
        <v>180583.33333333334</v>
      </c>
      <c r="M21">
        <f t="shared" si="1"/>
        <v>28033.884655696376</v>
      </c>
      <c r="N21" s="1">
        <f t="shared" si="2"/>
        <v>3769.0666666666671</v>
      </c>
      <c r="O21">
        <f t="shared" si="3"/>
        <v>300.42726610982271</v>
      </c>
    </row>
    <row r="22" spans="1:15" x14ac:dyDescent="0.3">
      <c r="A22">
        <v>19</v>
      </c>
      <c r="B22">
        <v>0.90400000000000003</v>
      </c>
      <c r="C22" s="1">
        <v>156130</v>
      </c>
      <c r="D22">
        <v>3252.2</v>
      </c>
      <c r="E22">
        <v>2.1000000000000001E-2</v>
      </c>
      <c r="F22">
        <v>1.01</v>
      </c>
      <c r="G22">
        <v>1569.5</v>
      </c>
      <c r="H22">
        <v>0.15531</v>
      </c>
      <c r="I22" t="s">
        <v>16</v>
      </c>
      <c r="J22">
        <v>0.14399999999999999</v>
      </c>
      <c r="L22" s="1">
        <f t="shared" si="0"/>
        <v>180686.66666666666</v>
      </c>
      <c r="M22">
        <f t="shared" si="1"/>
        <v>28033.84185032242</v>
      </c>
      <c r="N22" s="1">
        <f t="shared" si="2"/>
        <v>3452.6999999999994</v>
      </c>
      <c r="O22">
        <f t="shared" si="3"/>
        <v>227.07964828814286</v>
      </c>
    </row>
    <row r="23" spans="1:15" x14ac:dyDescent="0.3">
      <c r="A23">
        <v>20</v>
      </c>
      <c r="B23">
        <v>0.628</v>
      </c>
      <c r="C23" s="1">
        <v>156020</v>
      </c>
      <c r="D23">
        <v>3111.9</v>
      </c>
      <c r="E23">
        <v>0.02</v>
      </c>
      <c r="F23">
        <v>1.01</v>
      </c>
      <c r="G23">
        <v>1568.3</v>
      </c>
      <c r="H23">
        <v>0.1552</v>
      </c>
      <c r="I23" t="s">
        <v>16</v>
      </c>
      <c r="J23">
        <v>0.1</v>
      </c>
      <c r="L23" s="1">
        <f t="shared" si="0"/>
        <v>180653.33333333334</v>
      </c>
      <c r="M23">
        <f t="shared" si="1"/>
        <v>28141.141096661704</v>
      </c>
      <c r="N23" s="1">
        <f t="shared" si="2"/>
        <v>3189.0333333333333</v>
      </c>
      <c r="O23">
        <f t="shared" si="3"/>
        <v>148.75575805848842</v>
      </c>
    </row>
    <row r="25" spans="1:15" x14ac:dyDescent="0.3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609120</v>
      </c>
      <c r="D28" s="1">
        <v>1168300</v>
      </c>
      <c r="E28">
        <v>1.9179999999999999</v>
      </c>
      <c r="F28">
        <v>1</v>
      </c>
      <c r="G28">
        <v>13230</v>
      </c>
      <c r="H28">
        <v>1.3091999999999999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442680</v>
      </c>
      <c r="D29" s="1">
        <v>389730</v>
      </c>
      <c r="E29">
        <v>0.88</v>
      </c>
      <c r="F29">
        <v>1.01</v>
      </c>
      <c r="G29">
        <v>5927.7</v>
      </c>
      <c r="H29">
        <v>0.58657999999999999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321580</v>
      </c>
      <c r="D30" s="1">
        <v>154290</v>
      </c>
      <c r="E30">
        <v>0.48</v>
      </c>
      <c r="F30">
        <v>1.01</v>
      </c>
      <c r="G30">
        <v>3584.7</v>
      </c>
      <c r="H30">
        <v>0.35472999999999999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249500</v>
      </c>
      <c r="D31">
        <v>72034</v>
      </c>
      <c r="E31">
        <v>0.28899999999999998</v>
      </c>
      <c r="F31">
        <v>1.01</v>
      </c>
      <c r="G31">
        <v>2609.9</v>
      </c>
      <c r="H31">
        <v>0.25827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211470</v>
      </c>
      <c r="D32">
        <v>40792</v>
      </c>
      <c r="E32">
        <v>0.193</v>
      </c>
      <c r="F32">
        <v>1.01</v>
      </c>
      <c r="G32">
        <v>2164.5</v>
      </c>
      <c r="H32">
        <v>0.21418999999999999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193300</v>
      </c>
      <c r="D33">
        <v>28651</v>
      </c>
      <c r="E33">
        <v>0.14799999999999999</v>
      </c>
      <c r="F33">
        <v>1.01</v>
      </c>
      <c r="G33">
        <v>1963.9</v>
      </c>
      <c r="H33">
        <v>0.19434000000000001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181050</v>
      </c>
      <c r="D34">
        <v>20833</v>
      </c>
      <c r="E34">
        <v>0.115</v>
      </c>
      <c r="F34">
        <v>1.01</v>
      </c>
      <c r="G34">
        <v>1831.6</v>
      </c>
      <c r="H34">
        <v>0.18124999999999999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174550</v>
      </c>
      <c r="D35">
        <v>16078</v>
      </c>
      <c r="E35">
        <v>9.1999999999999998E-2</v>
      </c>
      <c r="F35">
        <v>1.01</v>
      </c>
      <c r="G35">
        <v>1761.6</v>
      </c>
      <c r="H35">
        <v>0.17432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170390</v>
      </c>
      <c r="D36">
        <v>13011</v>
      </c>
      <c r="E36">
        <v>7.5999999999999998E-2</v>
      </c>
      <c r="F36">
        <v>1.01</v>
      </c>
      <c r="G36">
        <v>1717.5</v>
      </c>
      <c r="H36">
        <v>0.16996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168180</v>
      </c>
      <c r="D37">
        <v>10707</v>
      </c>
      <c r="E37">
        <v>6.4000000000000001E-2</v>
      </c>
      <c r="F37">
        <v>1.01</v>
      </c>
      <c r="G37">
        <v>1693.7</v>
      </c>
      <c r="H37">
        <v>0.1676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166790</v>
      </c>
      <c r="D38">
        <v>8886.9</v>
      </c>
      <c r="E38">
        <v>5.2999999999999999E-2</v>
      </c>
      <c r="F38">
        <v>1</v>
      </c>
      <c r="G38">
        <v>1678.6</v>
      </c>
      <c r="H38">
        <v>0.16611000000000001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165740</v>
      </c>
      <c r="D39">
        <v>7488.7</v>
      </c>
      <c r="E39">
        <v>4.4999999999999998E-2</v>
      </c>
      <c r="F39">
        <v>1.01</v>
      </c>
      <c r="G39">
        <v>1667.6</v>
      </c>
      <c r="H39">
        <v>0.16502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164970</v>
      </c>
      <c r="D40">
        <v>6408.9</v>
      </c>
      <c r="E40">
        <v>3.9E-2</v>
      </c>
      <c r="F40">
        <v>1.01</v>
      </c>
      <c r="G40">
        <v>1659.2</v>
      </c>
      <c r="H40">
        <v>0.16419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164330</v>
      </c>
      <c r="D41">
        <v>5538</v>
      </c>
      <c r="E41">
        <v>3.4000000000000002E-2</v>
      </c>
      <c r="F41">
        <v>1.01</v>
      </c>
      <c r="G41">
        <v>1652.6</v>
      </c>
      <c r="H41">
        <v>0.16353000000000001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163840</v>
      </c>
      <c r="D42">
        <v>4846.1000000000004</v>
      </c>
      <c r="E42">
        <v>0.03</v>
      </c>
      <c r="F42">
        <v>1.01</v>
      </c>
      <c r="G42">
        <v>1647.4</v>
      </c>
      <c r="H42">
        <v>0.16302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163420</v>
      </c>
      <c r="D43">
        <v>4305.7</v>
      </c>
      <c r="E43">
        <v>2.5999999999999999E-2</v>
      </c>
      <c r="F43">
        <v>1.01</v>
      </c>
      <c r="G43">
        <v>1643</v>
      </c>
      <c r="H43">
        <v>0.16258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164500</v>
      </c>
      <c r="D44">
        <v>4103.5</v>
      </c>
      <c r="E44">
        <v>2.5000000000000001E-2</v>
      </c>
      <c r="F44">
        <v>1</v>
      </c>
      <c r="G44">
        <v>1653.7</v>
      </c>
      <c r="H44">
        <v>0.16364000000000001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165620</v>
      </c>
      <c r="D45">
        <v>3653.2</v>
      </c>
      <c r="E45">
        <v>2.1999999999999999E-2</v>
      </c>
      <c r="F45">
        <v>1.01</v>
      </c>
      <c r="G45">
        <v>1665</v>
      </c>
      <c r="H45">
        <v>0.16475999999999999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166010</v>
      </c>
      <c r="D46">
        <v>3335.7</v>
      </c>
      <c r="E46">
        <v>0.02</v>
      </c>
      <c r="F46">
        <v>1.01</v>
      </c>
      <c r="G46">
        <v>1668.8</v>
      </c>
      <c r="H46">
        <v>0.16514000000000001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165900</v>
      </c>
      <c r="D47">
        <v>3058.1</v>
      </c>
      <c r="E47">
        <v>1.7999999999999999E-2</v>
      </c>
      <c r="F47">
        <v>1.01</v>
      </c>
      <c r="G47">
        <v>1667.6</v>
      </c>
      <c r="H47">
        <v>0.16502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642700</v>
      </c>
      <c r="D52" s="1">
        <v>856790</v>
      </c>
      <c r="E52">
        <v>1.333</v>
      </c>
      <c r="F52">
        <v>1</v>
      </c>
      <c r="G52">
        <v>10755</v>
      </c>
      <c r="H52">
        <v>1.0643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496640</v>
      </c>
      <c r="D53" s="1">
        <v>299660</v>
      </c>
      <c r="E53">
        <v>0.60299999999999998</v>
      </c>
      <c r="F53">
        <v>1.01</v>
      </c>
      <c r="G53">
        <v>5829.4</v>
      </c>
      <c r="H53">
        <v>0.57686000000000004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380100</v>
      </c>
      <c r="D54" s="1">
        <v>132730</v>
      </c>
      <c r="E54">
        <v>0.34899999999999998</v>
      </c>
      <c r="F54">
        <v>1.01</v>
      </c>
      <c r="G54">
        <v>4046.5</v>
      </c>
      <c r="H54">
        <v>0.40042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309300</v>
      </c>
      <c r="D55">
        <v>72552</v>
      </c>
      <c r="E55">
        <v>0.23499999999999999</v>
      </c>
      <c r="F55">
        <v>1.01</v>
      </c>
      <c r="G55">
        <v>3192.9</v>
      </c>
      <c r="H55">
        <v>0.31596000000000002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270470</v>
      </c>
      <c r="D56">
        <v>47362</v>
      </c>
      <c r="E56">
        <v>0.17499999999999999</v>
      </c>
      <c r="F56">
        <v>1.01</v>
      </c>
      <c r="G56">
        <v>2759.7</v>
      </c>
      <c r="H56">
        <v>0.27309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250810</v>
      </c>
      <c r="D57">
        <v>36671</v>
      </c>
      <c r="E57">
        <v>0.14599999999999999</v>
      </c>
      <c r="F57">
        <v>1.01</v>
      </c>
      <c r="G57">
        <v>2547.5</v>
      </c>
      <c r="H57">
        <v>0.25208999999999998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238120</v>
      </c>
      <c r="D58">
        <v>27113</v>
      </c>
      <c r="E58">
        <v>0.114</v>
      </c>
      <c r="F58">
        <v>1.01</v>
      </c>
      <c r="G58">
        <v>2408.6</v>
      </c>
      <c r="H58">
        <v>0.23835000000000001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230900</v>
      </c>
      <c r="D59">
        <v>21186</v>
      </c>
      <c r="E59">
        <v>9.1999999999999998E-2</v>
      </c>
      <c r="F59">
        <v>1.01</v>
      </c>
      <c r="G59">
        <v>2330.3000000000002</v>
      </c>
      <c r="H59">
        <v>0.2306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226760</v>
      </c>
      <c r="D60">
        <v>16722</v>
      </c>
      <c r="E60">
        <v>7.3999999999999996E-2</v>
      </c>
      <c r="F60">
        <v>1.01</v>
      </c>
      <c r="G60">
        <v>2285.1999999999998</v>
      </c>
      <c r="H60">
        <v>0.22613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223960</v>
      </c>
      <c r="D61">
        <v>13935</v>
      </c>
      <c r="E61">
        <v>6.2E-2</v>
      </c>
      <c r="F61">
        <v>1.01</v>
      </c>
      <c r="G61">
        <v>2255.1999999999998</v>
      </c>
      <c r="H61">
        <v>0.22317000000000001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222090</v>
      </c>
      <c r="D62">
        <v>11552</v>
      </c>
      <c r="E62">
        <v>5.1999999999999998E-2</v>
      </c>
      <c r="F62">
        <v>1.01</v>
      </c>
      <c r="G62">
        <v>2235</v>
      </c>
      <c r="H62">
        <v>0.22117000000000001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221340</v>
      </c>
      <c r="D63">
        <v>9722.5</v>
      </c>
      <c r="E63">
        <v>4.3999999999999997E-2</v>
      </c>
      <c r="F63">
        <v>1</v>
      </c>
      <c r="G63">
        <v>2226.5</v>
      </c>
      <c r="H63">
        <v>0.22031999999999999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221250</v>
      </c>
      <c r="D64">
        <v>8235.7000000000007</v>
      </c>
      <c r="E64">
        <v>3.6999999999999998E-2</v>
      </c>
      <c r="F64">
        <v>1.01</v>
      </c>
      <c r="G64">
        <v>2225.1</v>
      </c>
      <c r="H64">
        <v>0.22019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221200</v>
      </c>
      <c r="D65">
        <v>7043.6</v>
      </c>
      <c r="E65">
        <v>3.2000000000000001E-2</v>
      </c>
      <c r="F65">
        <v>1.01</v>
      </c>
      <c r="G65">
        <v>2224.1999999999998</v>
      </c>
      <c r="H65">
        <v>0.22009999999999999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220780</v>
      </c>
      <c r="D66">
        <v>6068.7</v>
      </c>
      <c r="E66">
        <v>2.7E-2</v>
      </c>
      <c r="F66">
        <v>1.01</v>
      </c>
      <c r="G66">
        <v>2219.6999999999998</v>
      </c>
      <c r="H66">
        <v>0.21965000000000001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220270</v>
      </c>
      <c r="D67">
        <v>5280.6</v>
      </c>
      <c r="E67">
        <v>2.4E-2</v>
      </c>
      <c r="F67">
        <v>1.01</v>
      </c>
      <c r="G67">
        <v>2214.4</v>
      </c>
      <c r="H67">
        <v>0.21912999999999999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219910</v>
      </c>
      <c r="D68">
        <v>4664.2</v>
      </c>
      <c r="E68">
        <v>2.1000000000000001E-2</v>
      </c>
      <c r="F68">
        <v>1.01</v>
      </c>
      <c r="G68">
        <v>2210.6999999999998</v>
      </c>
      <c r="H68">
        <v>0.21876999999999999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219860</v>
      </c>
      <c r="D69">
        <v>4181</v>
      </c>
      <c r="E69">
        <v>1.9E-2</v>
      </c>
      <c r="F69">
        <v>1.01</v>
      </c>
      <c r="G69">
        <v>2210.1</v>
      </c>
      <c r="H69">
        <v>0.21870000000000001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219920</v>
      </c>
      <c r="D70">
        <v>3770.2</v>
      </c>
      <c r="E70">
        <v>1.7000000000000001E-2</v>
      </c>
      <c r="F70">
        <v>1.01</v>
      </c>
      <c r="G70">
        <v>2210.6</v>
      </c>
      <c r="H70">
        <v>0.21875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220040</v>
      </c>
      <c r="D71">
        <v>3397.1</v>
      </c>
      <c r="E71">
        <v>1.4999999999999999E-2</v>
      </c>
      <c r="F71">
        <v>1.01</v>
      </c>
      <c r="G71">
        <v>2211.8000000000002</v>
      </c>
      <c r="H71">
        <v>0.21887000000000001</v>
      </c>
      <c r="I71" t="s">
        <v>16</v>
      </c>
      <c r="J7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E1</vt:lpstr>
      <vt:lpstr>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2023-05-12T18:29:29Z</dcterms:modified>
</cp:coreProperties>
</file>