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/>
  <xr:revisionPtr revIDLastSave="0" documentId="13_ncr:1_{94AD0914-747D-4860-8A15-59D4175D0B8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23" i="1" l="1"/>
  <c r="N23" i="1"/>
  <c r="M23" i="1"/>
  <c r="L23" i="1"/>
  <c r="O22" i="1"/>
  <c r="N22" i="1"/>
  <c r="M22" i="1"/>
  <c r="L22" i="1"/>
  <c r="O21" i="1"/>
  <c r="N21" i="1"/>
  <c r="M21" i="1"/>
  <c r="L21" i="1"/>
  <c r="O20" i="1"/>
  <c r="N20" i="1"/>
  <c r="M20" i="1"/>
  <c r="L20" i="1"/>
  <c r="O19" i="1"/>
  <c r="N19" i="1"/>
  <c r="M19" i="1"/>
  <c r="L19" i="1"/>
  <c r="O18" i="1"/>
  <c r="N18" i="1"/>
  <c r="M18" i="1"/>
  <c r="L18" i="1"/>
  <c r="O17" i="1"/>
  <c r="N17" i="1"/>
  <c r="M17" i="1"/>
  <c r="L17" i="1"/>
  <c r="O16" i="1"/>
  <c r="N16" i="1"/>
  <c r="M16" i="1"/>
  <c r="L16" i="1"/>
  <c r="O15" i="1"/>
  <c r="N15" i="1"/>
  <c r="M15" i="1"/>
  <c r="L15" i="1"/>
  <c r="O14" i="1"/>
  <c r="N14" i="1"/>
  <c r="M14" i="1"/>
  <c r="L14" i="1"/>
  <c r="O13" i="1"/>
  <c r="N13" i="1"/>
  <c r="M13" i="1"/>
  <c r="L13" i="1"/>
  <c r="O12" i="1"/>
  <c r="N12" i="1"/>
  <c r="M12" i="1"/>
  <c r="L12" i="1"/>
  <c r="O11" i="1"/>
  <c r="N11" i="1"/>
  <c r="M11" i="1"/>
  <c r="L11" i="1"/>
  <c r="O10" i="1"/>
  <c r="N10" i="1"/>
  <c r="M10" i="1"/>
  <c r="L10" i="1"/>
  <c r="O9" i="1"/>
  <c r="N9" i="1"/>
  <c r="M9" i="1"/>
  <c r="L9" i="1"/>
  <c r="O8" i="1"/>
  <c r="N8" i="1"/>
  <c r="M8" i="1"/>
  <c r="L8" i="1"/>
  <c r="O7" i="1"/>
  <c r="N7" i="1"/>
  <c r="M7" i="1"/>
  <c r="L7" i="1"/>
  <c r="O6" i="1"/>
  <c r="N6" i="1"/>
  <c r="M6" i="1"/>
  <c r="L6" i="1"/>
  <c r="O5" i="1"/>
  <c r="N5" i="1"/>
  <c r="M5" i="1"/>
  <c r="L5" i="1"/>
  <c r="O4" i="1"/>
  <c r="N4" i="1"/>
  <c r="M4" i="1"/>
  <c r="L4" i="1"/>
</calcChain>
</file>

<file path=xl/sharedStrings.xml><?xml version="1.0" encoding="utf-8"?>
<sst xmlns="http://schemas.openxmlformats.org/spreadsheetml/2006/main" count="114" uniqueCount="17">
  <si>
    <t>Point No.</t>
  </si>
  <si>
    <t>Angular Frequency</t>
  </si>
  <si>
    <t>Storage Modulus</t>
  </si>
  <si>
    <t>Loss Modulus</t>
  </si>
  <si>
    <t>Loss Factor</t>
  </si>
  <si>
    <t>Shear Strain</t>
  </si>
  <si>
    <t>Shear Stress</t>
  </si>
  <si>
    <t>Torque</t>
  </si>
  <si>
    <t>Status</t>
  </si>
  <si>
    <t>Frequency</t>
  </si>
  <si>
    <t>[rad/s]</t>
  </si>
  <si>
    <t>[Pa]</t>
  </si>
  <si>
    <t>[1]</t>
  </si>
  <si>
    <t>[%]</t>
  </si>
  <si>
    <t>[mN·m]</t>
  </si>
  <si>
    <t>[Hz]</t>
  </si>
  <si>
    <t>TruStrain™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</si>
</sst>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1"/>
  <sheetViews>
    <sheetView tabSelected="1" topLeftCell="A10" workbookViewId="0">
      <selection activeCell="L4" sqref="L4:O23"/>
    </sheetView>
  </sheetViews>
  <sheetFormatPr defaultRowHeight="14.4" x14ac:dyDescent="0.3"/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3" spans="1:15" x14ac:dyDescent="0.3">
      <c r="B3" t="s">
        <v>10</v>
      </c>
      <c r="C3" t="s">
        <v>11</v>
      </c>
      <c r="D3" t="s">
        <v>11</v>
      </c>
      <c r="E3" t="s">
        <v>12</v>
      </c>
      <c r="F3" t="s">
        <v>13</v>
      </c>
      <c r="G3" t="s">
        <v>11</v>
      </c>
      <c r="H3" t="s">
        <v>14</v>
      </c>
      <c r="J3" t="s">
        <v>15</v>
      </c>
    </row>
    <row r="4" spans="1:15" x14ac:dyDescent="0.3">
      <c r="A4">
        <v>1</v>
      </c>
      <c r="B4">
        <v>628</v>
      </c>
      <c r="C4" s="1">
        <v>562380</v>
      </c>
      <c r="D4" s="1">
        <v>1615000</v>
      </c>
      <c r="E4">
        <v>2.8719999999999999</v>
      </c>
      <c r="F4">
        <v>1</v>
      </c>
      <c r="G4">
        <v>17173</v>
      </c>
      <c r="H4">
        <v>1.6993</v>
      </c>
      <c r="I4" t="s">
        <v>16</v>
      </c>
      <c r="J4">
        <v>100</v>
      </c>
      <c r="L4" s="1">
        <f>AVERAGE(C4,C28,C52)</f>
        <v>486576.66666666669</v>
      </c>
      <c r="M4">
        <f>_xlfn.STDEV.P(C4,C28,C52)</f>
        <v>90649.96868296327</v>
      </c>
      <c r="N4" s="1">
        <f>AVERAGE(D4,D28,D52)</f>
        <v>1547766.6666666667</v>
      </c>
      <c r="O4">
        <f>_xlfn.STDEV.P(D4,D28,D52)</f>
        <v>261994.96602458265</v>
      </c>
    </row>
    <row r="5" spans="1:15" x14ac:dyDescent="0.3">
      <c r="A5">
        <v>2</v>
      </c>
      <c r="B5">
        <v>437</v>
      </c>
      <c r="C5" s="1">
        <v>462330</v>
      </c>
      <c r="D5" s="1">
        <v>528090</v>
      </c>
      <c r="E5">
        <v>1.1419999999999999</v>
      </c>
      <c r="F5">
        <v>1</v>
      </c>
      <c r="G5">
        <v>7053.7</v>
      </c>
      <c r="H5">
        <v>0.69799999999999995</v>
      </c>
      <c r="I5" t="s">
        <v>16</v>
      </c>
      <c r="J5">
        <v>69.5</v>
      </c>
      <c r="L5" s="1">
        <f t="shared" ref="L5:L23" si="0">AVERAGE(C5,C29,C53)</f>
        <v>430406.66666666669</v>
      </c>
      <c r="M5">
        <f t="shared" ref="M5:M23" si="1">_xlfn.STDEV.P(C5,C29,C53)</f>
        <v>28143.283785340729</v>
      </c>
      <c r="N5" s="1">
        <f t="shared" ref="N5:N23" si="2">AVERAGE(D5,D29,D53)</f>
        <v>510956.66666666669</v>
      </c>
      <c r="O5">
        <f t="shared" ref="O5:O23" si="3">_xlfn.STDEV.P(D5,D29,D53)</f>
        <v>83036.278952167777</v>
      </c>
    </row>
    <row r="6" spans="1:15" x14ac:dyDescent="0.3">
      <c r="A6">
        <v>3</v>
      </c>
      <c r="B6">
        <v>304</v>
      </c>
      <c r="C6" s="1">
        <v>318110</v>
      </c>
      <c r="D6" s="1">
        <v>191490</v>
      </c>
      <c r="E6">
        <v>0.60199999999999998</v>
      </c>
      <c r="F6">
        <v>1</v>
      </c>
      <c r="G6">
        <v>3731.6</v>
      </c>
      <c r="H6">
        <v>0.36925999999999998</v>
      </c>
      <c r="I6" t="s">
        <v>16</v>
      </c>
      <c r="J6">
        <v>48.3</v>
      </c>
      <c r="L6" s="1">
        <f t="shared" si="0"/>
        <v>301756.66666666669</v>
      </c>
      <c r="M6">
        <f t="shared" si="1"/>
        <v>14312.757324227301</v>
      </c>
      <c r="N6" s="1">
        <f t="shared" si="2"/>
        <v>186746.66666666666</v>
      </c>
      <c r="O6">
        <f t="shared" si="3"/>
        <v>26135.791976181288</v>
      </c>
    </row>
    <row r="7" spans="1:15" x14ac:dyDescent="0.3">
      <c r="A7">
        <v>4</v>
      </c>
      <c r="B7">
        <v>211</v>
      </c>
      <c r="C7" s="1">
        <v>236280</v>
      </c>
      <c r="D7">
        <v>82250</v>
      </c>
      <c r="E7">
        <v>0.34799999999999998</v>
      </c>
      <c r="F7">
        <v>1.01</v>
      </c>
      <c r="G7">
        <v>2514.4</v>
      </c>
      <c r="H7">
        <v>0.24881</v>
      </c>
      <c r="I7" t="s">
        <v>16</v>
      </c>
      <c r="J7">
        <v>33.6</v>
      </c>
      <c r="L7" s="1">
        <f t="shared" si="0"/>
        <v>225393.33333333334</v>
      </c>
      <c r="M7">
        <f t="shared" si="1"/>
        <v>9336.3280909692876</v>
      </c>
      <c r="N7" s="1">
        <f t="shared" si="2"/>
        <v>81766.666666666672</v>
      </c>
      <c r="O7">
        <f t="shared" si="3"/>
        <v>7823.7901017061777</v>
      </c>
    </row>
    <row r="8" spans="1:15" x14ac:dyDescent="0.3">
      <c r="A8">
        <v>5</v>
      </c>
      <c r="B8">
        <v>147</v>
      </c>
      <c r="C8" s="1">
        <v>191940</v>
      </c>
      <c r="D8">
        <v>42920</v>
      </c>
      <c r="E8">
        <v>0.224</v>
      </c>
      <c r="F8">
        <v>1.01</v>
      </c>
      <c r="G8">
        <v>1976.8</v>
      </c>
      <c r="H8">
        <v>0.19561999999999999</v>
      </c>
      <c r="I8" t="s">
        <v>16</v>
      </c>
      <c r="J8">
        <v>23.4</v>
      </c>
      <c r="L8" s="1">
        <f t="shared" si="0"/>
        <v>183403.33333333334</v>
      </c>
      <c r="M8">
        <f t="shared" si="1"/>
        <v>7439.1591520069587</v>
      </c>
      <c r="N8" s="1">
        <f t="shared" si="2"/>
        <v>43685.666666666664</v>
      </c>
      <c r="O8">
        <f t="shared" si="3"/>
        <v>1693.6891358478065</v>
      </c>
    </row>
    <row r="9" spans="1:15" x14ac:dyDescent="0.3">
      <c r="A9">
        <v>6</v>
      </c>
      <c r="B9">
        <v>102</v>
      </c>
      <c r="C9" s="1">
        <v>168690</v>
      </c>
      <c r="D9">
        <v>27496</v>
      </c>
      <c r="E9">
        <v>0.16300000000000001</v>
      </c>
      <c r="F9">
        <v>1</v>
      </c>
      <c r="G9">
        <v>1717.7</v>
      </c>
      <c r="H9">
        <v>0.16997999999999999</v>
      </c>
      <c r="I9" t="s">
        <v>16</v>
      </c>
      <c r="J9">
        <v>16.2</v>
      </c>
      <c r="L9" s="1">
        <f t="shared" si="0"/>
        <v>162123.33333333334</v>
      </c>
      <c r="M9">
        <f t="shared" si="1"/>
        <v>6391.9341534642099</v>
      </c>
      <c r="N9" s="1">
        <f t="shared" si="2"/>
        <v>28959.666666666668</v>
      </c>
      <c r="O9">
        <f t="shared" si="3"/>
        <v>1391.1439736977463</v>
      </c>
    </row>
    <row r="10" spans="1:15" x14ac:dyDescent="0.3">
      <c r="A10">
        <v>7</v>
      </c>
      <c r="B10">
        <v>70.900000000000006</v>
      </c>
      <c r="C10" s="1">
        <v>154920</v>
      </c>
      <c r="D10">
        <v>19991</v>
      </c>
      <c r="E10">
        <v>0.129</v>
      </c>
      <c r="F10">
        <v>1.01</v>
      </c>
      <c r="G10">
        <v>1569.8</v>
      </c>
      <c r="H10">
        <v>0.15534000000000001</v>
      </c>
      <c r="I10" t="s">
        <v>16</v>
      </c>
      <c r="J10">
        <v>11.3</v>
      </c>
      <c r="L10" s="1">
        <f t="shared" si="0"/>
        <v>148543.33333333334</v>
      </c>
      <c r="M10">
        <f t="shared" si="1"/>
        <v>6090.7926869624744</v>
      </c>
      <c r="N10" s="1">
        <f t="shared" si="2"/>
        <v>21320.333333333332</v>
      </c>
      <c r="O10">
        <f t="shared" si="3"/>
        <v>1198.684371393163</v>
      </c>
    </row>
    <row r="11" spans="1:15" x14ac:dyDescent="0.3">
      <c r="A11">
        <v>8</v>
      </c>
      <c r="B11">
        <v>49.3</v>
      </c>
      <c r="C11" s="1">
        <v>147210</v>
      </c>
      <c r="D11">
        <v>16096</v>
      </c>
      <c r="E11">
        <v>0.109</v>
      </c>
      <c r="F11">
        <v>1</v>
      </c>
      <c r="G11">
        <v>1488.3</v>
      </c>
      <c r="H11">
        <v>0.14727000000000001</v>
      </c>
      <c r="I11" t="s">
        <v>16</v>
      </c>
      <c r="J11">
        <v>7.85</v>
      </c>
      <c r="L11" s="1">
        <f t="shared" si="0"/>
        <v>140916.66666666666</v>
      </c>
      <c r="M11">
        <f t="shared" si="1"/>
        <v>5823.2026316185229</v>
      </c>
      <c r="N11" s="1">
        <f t="shared" si="2"/>
        <v>17194.666666666668</v>
      </c>
      <c r="O11">
        <f t="shared" si="3"/>
        <v>1041.1859690863214</v>
      </c>
    </row>
    <row r="12" spans="1:15" x14ac:dyDescent="0.3">
      <c r="A12">
        <v>9</v>
      </c>
      <c r="B12">
        <v>34.299999999999997</v>
      </c>
      <c r="C12" s="1">
        <v>142290</v>
      </c>
      <c r="D12">
        <v>13565</v>
      </c>
      <c r="E12">
        <v>9.5000000000000001E-2</v>
      </c>
      <c r="F12">
        <v>1.01</v>
      </c>
      <c r="G12">
        <v>1436.7</v>
      </c>
      <c r="H12">
        <v>0.14216999999999999</v>
      </c>
      <c r="I12" t="s">
        <v>16</v>
      </c>
      <c r="J12">
        <v>5.46</v>
      </c>
      <c r="L12" s="1">
        <f t="shared" si="0"/>
        <v>136056.66666666666</v>
      </c>
      <c r="M12">
        <f t="shared" si="1"/>
        <v>5686.2895537326349</v>
      </c>
      <c r="N12" s="1">
        <f t="shared" si="2"/>
        <v>14610</v>
      </c>
      <c r="O12">
        <f t="shared" si="3"/>
        <v>945.0153437907768</v>
      </c>
    </row>
    <row r="13" spans="1:15" x14ac:dyDescent="0.3">
      <c r="A13">
        <v>10</v>
      </c>
      <c r="B13">
        <v>23.8</v>
      </c>
      <c r="C13" s="1">
        <v>139030</v>
      </c>
      <c r="D13">
        <v>11904</v>
      </c>
      <c r="E13">
        <v>8.5999999999999993E-2</v>
      </c>
      <c r="F13">
        <v>1.01</v>
      </c>
      <c r="G13">
        <v>1402.4</v>
      </c>
      <c r="H13">
        <v>0.13877999999999999</v>
      </c>
      <c r="I13" t="s">
        <v>16</v>
      </c>
      <c r="J13">
        <v>3.79</v>
      </c>
      <c r="L13" s="1">
        <f t="shared" si="0"/>
        <v>132713.33333333334</v>
      </c>
      <c r="M13">
        <f t="shared" si="1"/>
        <v>5683.7917703667581</v>
      </c>
      <c r="N13" s="1">
        <f t="shared" si="2"/>
        <v>12948.666666666666</v>
      </c>
      <c r="O13">
        <f t="shared" si="3"/>
        <v>890.00387015388253</v>
      </c>
    </row>
    <row r="14" spans="1:15" x14ac:dyDescent="0.3">
      <c r="A14">
        <v>11</v>
      </c>
      <c r="B14">
        <v>16.600000000000001</v>
      </c>
      <c r="C14" s="1">
        <v>136440</v>
      </c>
      <c r="D14">
        <v>10786</v>
      </c>
      <c r="E14">
        <v>7.9000000000000001E-2</v>
      </c>
      <c r="F14">
        <v>1.01</v>
      </c>
      <c r="G14">
        <v>1375.6</v>
      </c>
      <c r="H14">
        <v>0.13611999999999999</v>
      </c>
      <c r="I14" t="s">
        <v>16</v>
      </c>
      <c r="J14">
        <v>2.64</v>
      </c>
      <c r="L14" s="1">
        <f t="shared" si="0"/>
        <v>130050</v>
      </c>
      <c r="M14">
        <f t="shared" si="1"/>
        <v>5679.8063347265634</v>
      </c>
      <c r="N14" s="1">
        <f t="shared" si="2"/>
        <v>11788</v>
      </c>
      <c r="O14">
        <f t="shared" si="3"/>
        <v>825.57616244656674</v>
      </c>
    </row>
    <row r="15" spans="1:15" x14ac:dyDescent="0.3">
      <c r="A15">
        <v>12</v>
      </c>
      <c r="B15">
        <v>11.5</v>
      </c>
      <c r="C15" s="1">
        <v>134230</v>
      </c>
      <c r="D15">
        <v>10026</v>
      </c>
      <c r="E15">
        <v>7.4999999999999997E-2</v>
      </c>
      <c r="F15">
        <v>1.01</v>
      </c>
      <c r="G15">
        <v>1352.9</v>
      </c>
      <c r="H15">
        <v>0.13388</v>
      </c>
      <c r="I15" t="s">
        <v>16</v>
      </c>
      <c r="J15">
        <v>1.83</v>
      </c>
      <c r="L15" s="1">
        <f t="shared" si="0"/>
        <v>127763.33333333333</v>
      </c>
      <c r="M15">
        <f t="shared" si="1"/>
        <v>5681.5627740574646</v>
      </c>
      <c r="N15" s="1">
        <f t="shared" si="2"/>
        <v>11005.666666666666</v>
      </c>
      <c r="O15">
        <f t="shared" si="3"/>
        <v>789.7553770349117</v>
      </c>
    </row>
    <row r="16" spans="1:15" x14ac:dyDescent="0.3">
      <c r="A16">
        <v>13</v>
      </c>
      <c r="B16">
        <v>8.01</v>
      </c>
      <c r="C16" s="1">
        <v>132230</v>
      </c>
      <c r="D16">
        <v>9518.1</v>
      </c>
      <c r="E16">
        <v>7.1999999999999995E-2</v>
      </c>
      <c r="F16">
        <v>1.01</v>
      </c>
      <c r="G16">
        <v>1332.4</v>
      </c>
      <c r="H16">
        <v>0.13184999999999999</v>
      </c>
      <c r="I16" t="s">
        <v>16</v>
      </c>
      <c r="J16">
        <v>1.27</v>
      </c>
      <c r="L16" s="1">
        <f t="shared" si="0"/>
        <v>125686.66666666667</v>
      </c>
      <c r="M16">
        <f t="shared" si="1"/>
        <v>5694.1861188018393</v>
      </c>
      <c r="N16" s="1">
        <f t="shared" si="2"/>
        <v>10492.699999999999</v>
      </c>
      <c r="O16">
        <f t="shared" si="3"/>
        <v>768.30543839456618</v>
      </c>
    </row>
    <row r="17" spans="1:15" x14ac:dyDescent="0.3">
      <c r="A17">
        <v>14</v>
      </c>
      <c r="B17">
        <v>5.57</v>
      </c>
      <c r="C17" s="1">
        <v>130290</v>
      </c>
      <c r="D17">
        <v>9200.2000000000007</v>
      </c>
      <c r="E17">
        <v>7.0999999999999994E-2</v>
      </c>
      <c r="F17">
        <v>1.01</v>
      </c>
      <c r="G17">
        <v>1312.8</v>
      </c>
      <c r="H17">
        <v>0.12989999999999999</v>
      </c>
      <c r="I17" t="s">
        <v>16</v>
      </c>
      <c r="J17">
        <v>0.88600000000000001</v>
      </c>
      <c r="L17" s="1">
        <f t="shared" si="0"/>
        <v>123653.33333333333</v>
      </c>
      <c r="M17">
        <f t="shared" si="1"/>
        <v>5724.4640700146665</v>
      </c>
      <c r="N17" s="1">
        <f t="shared" si="2"/>
        <v>10170.4</v>
      </c>
      <c r="O17">
        <f t="shared" si="3"/>
        <v>751.76161115076866</v>
      </c>
    </row>
    <row r="18" spans="1:15" x14ac:dyDescent="0.3">
      <c r="A18">
        <v>15</v>
      </c>
      <c r="B18">
        <v>3.87</v>
      </c>
      <c r="C18" s="1">
        <v>128390</v>
      </c>
      <c r="D18">
        <v>9050.5</v>
      </c>
      <c r="E18">
        <v>7.0000000000000007E-2</v>
      </c>
      <c r="F18">
        <v>1.01</v>
      </c>
      <c r="G18">
        <v>1293.5999999999999</v>
      </c>
      <c r="H18">
        <v>0.12801000000000001</v>
      </c>
      <c r="I18" t="s">
        <v>16</v>
      </c>
      <c r="J18">
        <v>0.61599999999999999</v>
      </c>
      <c r="L18" s="1">
        <f t="shared" si="0"/>
        <v>121760</v>
      </c>
      <c r="M18">
        <f t="shared" si="1"/>
        <v>5791.6549160552258</v>
      </c>
      <c r="N18" s="1">
        <f t="shared" si="2"/>
        <v>9988.8333333333339</v>
      </c>
      <c r="O18">
        <f t="shared" si="3"/>
        <v>709.85119723940886</v>
      </c>
    </row>
    <row r="19" spans="1:15" x14ac:dyDescent="0.3">
      <c r="A19">
        <v>16</v>
      </c>
      <c r="B19">
        <v>2.69</v>
      </c>
      <c r="C19" s="1">
        <v>126480</v>
      </c>
      <c r="D19">
        <v>8996.2000000000007</v>
      </c>
      <c r="E19">
        <v>7.0999999999999994E-2</v>
      </c>
      <c r="F19">
        <v>1.01</v>
      </c>
      <c r="G19">
        <v>1274.3</v>
      </c>
      <c r="H19">
        <v>0.12609999999999999</v>
      </c>
      <c r="I19" t="s">
        <v>16</v>
      </c>
      <c r="J19">
        <v>0.42799999999999999</v>
      </c>
      <c r="L19" s="1">
        <f t="shared" si="0"/>
        <v>119736.66666666667</v>
      </c>
      <c r="M19">
        <f t="shared" si="1"/>
        <v>5837.8097110322315</v>
      </c>
      <c r="N19" s="1">
        <f t="shared" si="2"/>
        <v>9938.4</v>
      </c>
      <c r="O19">
        <f t="shared" si="3"/>
        <v>705.84034077591957</v>
      </c>
    </row>
    <row r="20" spans="1:15" x14ac:dyDescent="0.3">
      <c r="A20">
        <v>17</v>
      </c>
      <c r="B20">
        <v>1.87</v>
      </c>
      <c r="C20" s="1">
        <v>124540</v>
      </c>
      <c r="D20">
        <v>9016.7000000000007</v>
      </c>
      <c r="E20">
        <v>7.1999999999999995E-2</v>
      </c>
      <c r="F20">
        <v>1.01</v>
      </c>
      <c r="G20">
        <v>1254.9000000000001</v>
      </c>
      <c r="H20">
        <v>0.12418</v>
      </c>
      <c r="I20" t="s">
        <v>16</v>
      </c>
      <c r="J20">
        <v>0.29799999999999999</v>
      </c>
      <c r="L20" s="1">
        <f t="shared" si="0"/>
        <v>117663.33333333333</v>
      </c>
      <c r="M20">
        <f t="shared" si="1"/>
        <v>5891.9172506824034</v>
      </c>
      <c r="N20" s="1">
        <f t="shared" si="2"/>
        <v>9967.2333333333336</v>
      </c>
      <c r="O20">
        <f t="shared" si="3"/>
        <v>708.77145509363959</v>
      </c>
    </row>
    <row r="21" spans="1:15" x14ac:dyDescent="0.3">
      <c r="A21">
        <v>18</v>
      </c>
      <c r="B21">
        <v>1.3</v>
      </c>
      <c r="C21" s="1">
        <v>122570</v>
      </c>
      <c r="D21">
        <v>9117.2000000000007</v>
      </c>
      <c r="E21">
        <v>7.3999999999999996E-2</v>
      </c>
      <c r="F21">
        <v>1.01</v>
      </c>
      <c r="G21">
        <v>1235.2</v>
      </c>
      <c r="H21">
        <v>0.12223000000000001</v>
      </c>
      <c r="I21" t="s">
        <v>16</v>
      </c>
      <c r="J21">
        <v>0.20699999999999999</v>
      </c>
      <c r="L21" s="1">
        <f t="shared" si="0"/>
        <v>115550</v>
      </c>
      <c r="M21">
        <f t="shared" si="1"/>
        <v>5955.4568814379527</v>
      </c>
      <c r="N21" s="1">
        <f t="shared" si="2"/>
        <v>10068.066666666668</v>
      </c>
      <c r="O21">
        <f t="shared" si="3"/>
        <v>707.2023818461646</v>
      </c>
    </row>
    <row r="22" spans="1:15" x14ac:dyDescent="0.3">
      <c r="A22">
        <v>19</v>
      </c>
      <c r="B22">
        <v>0.90400000000000003</v>
      </c>
      <c r="C22" s="1">
        <v>120540</v>
      </c>
      <c r="D22">
        <v>9224.1</v>
      </c>
      <c r="E22">
        <v>7.6999999999999999E-2</v>
      </c>
      <c r="F22">
        <v>1.01</v>
      </c>
      <c r="G22">
        <v>1215</v>
      </c>
      <c r="H22">
        <v>0.12023</v>
      </c>
      <c r="I22" t="s">
        <v>16</v>
      </c>
      <c r="J22">
        <v>0.14399999999999999</v>
      </c>
      <c r="L22" s="1">
        <f t="shared" si="0"/>
        <v>113370</v>
      </c>
      <c r="M22">
        <f t="shared" si="1"/>
        <v>6033.0589256197391</v>
      </c>
      <c r="N22" s="1">
        <f t="shared" si="2"/>
        <v>10198.699999999999</v>
      </c>
      <c r="O22">
        <f t="shared" si="3"/>
        <v>725.0562598860862</v>
      </c>
    </row>
    <row r="23" spans="1:15" x14ac:dyDescent="0.3">
      <c r="A23">
        <v>20</v>
      </c>
      <c r="B23">
        <v>0.628</v>
      </c>
      <c r="C23" s="1">
        <v>118490</v>
      </c>
      <c r="D23">
        <v>9364.7000000000007</v>
      </c>
      <c r="E23">
        <v>7.9000000000000001E-2</v>
      </c>
      <c r="F23">
        <v>1.01</v>
      </c>
      <c r="G23">
        <v>1194.5999999999999</v>
      </c>
      <c r="H23">
        <v>0.11821</v>
      </c>
      <c r="I23" t="s">
        <v>16</v>
      </c>
      <c r="J23">
        <v>0.1</v>
      </c>
      <c r="L23" s="1">
        <f t="shared" si="0"/>
        <v>111216.66666666667</v>
      </c>
      <c r="M23">
        <f t="shared" si="1"/>
        <v>6036.1650813151964</v>
      </c>
      <c r="N23" s="1">
        <f t="shared" si="2"/>
        <v>10362.233333333334</v>
      </c>
      <c r="O23">
        <f t="shared" si="3"/>
        <v>735.68134557172357</v>
      </c>
    </row>
    <row r="25" spans="1:15" x14ac:dyDescent="0.3">
      <c r="A25" t="s">
        <v>0</v>
      </c>
      <c r="B25" t="s">
        <v>1</v>
      </c>
      <c r="C25" t="s">
        <v>2</v>
      </c>
      <c r="D25" t="s">
        <v>3</v>
      </c>
      <c r="E25" t="s">
        <v>4</v>
      </c>
      <c r="F25" t="s">
        <v>5</v>
      </c>
      <c r="G25" t="s">
        <v>6</v>
      </c>
      <c r="H25" t="s">
        <v>7</v>
      </c>
      <c r="I25" t="s">
        <v>8</v>
      </c>
      <c r="J25" t="s">
        <v>9</v>
      </c>
    </row>
    <row r="27" spans="1:15" x14ac:dyDescent="0.3">
      <c r="B27" t="s">
        <v>10</v>
      </c>
      <c r="C27" t="s">
        <v>11</v>
      </c>
      <c r="D27" t="s">
        <v>11</v>
      </c>
      <c r="E27" t="s">
        <v>12</v>
      </c>
      <c r="F27" t="s">
        <v>13</v>
      </c>
      <c r="G27" t="s">
        <v>11</v>
      </c>
      <c r="H27" t="s">
        <v>14</v>
      </c>
      <c r="J27" t="s">
        <v>15</v>
      </c>
    </row>
    <row r="28" spans="1:15" x14ac:dyDescent="0.3">
      <c r="A28">
        <v>1</v>
      </c>
      <c r="B28">
        <v>628</v>
      </c>
      <c r="C28" s="1">
        <v>359140</v>
      </c>
      <c r="D28" s="1">
        <v>1829700</v>
      </c>
      <c r="E28">
        <v>5.0949999999999998</v>
      </c>
      <c r="F28">
        <v>1</v>
      </c>
      <c r="G28">
        <v>18725</v>
      </c>
      <c r="H28">
        <v>1.8529</v>
      </c>
      <c r="I28" t="s">
        <v>16</v>
      </c>
      <c r="J28">
        <v>100</v>
      </c>
    </row>
    <row r="29" spans="1:15" x14ac:dyDescent="0.3">
      <c r="A29">
        <v>2</v>
      </c>
      <c r="B29">
        <v>437</v>
      </c>
      <c r="C29" s="1">
        <v>393860</v>
      </c>
      <c r="D29" s="1">
        <v>603000</v>
      </c>
      <c r="E29">
        <v>1.5309999999999999</v>
      </c>
      <c r="F29">
        <v>1</v>
      </c>
      <c r="G29">
        <v>7238.3</v>
      </c>
      <c r="H29">
        <v>0.71626999999999996</v>
      </c>
      <c r="I29" t="s">
        <v>16</v>
      </c>
      <c r="J29">
        <v>69.5</v>
      </c>
    </row>
    <row r="30" spans="1:15" x14ac:dyDescent="0.3">
      <c r="A30">
        <v>3</v>
      </c>
      <c r="B30">
        <v>304</v>
      </c>
      <c r="C30" s="1">
        <v>283250</v>
      </c>
      <c r="D30" s="1">
        <v>216120</v>
      </c>
      <c r="E30">
        <v>0.76300000000000001</v>
      </c>
      <c r="F30">
        <v>1.01</v>
      </c>
      <c r="G30">
        <v>3580.9</v>
      </c>
      <c r="H30">
        <v>0.35435</v>
      </c>
      <c r="I30" t="s">
        <v>16</v>
      </c>
      <c r="J30">
        <v>48.3</v>
      </c>
    </row>
    <row r="31" spans="1:15" x14ac:dyDescent="0.3">
      <c r="A31">
        <v>4</v>
      </c>
      <c r="B31">
        <v>211</v>
      </c>
      <c r="C31" s="1">
        <v>213480</v>
      </c>
      <c r="D31">
        <v>91098</v>
      </c>
      <c r="E31">
        <v>0.42699999999999999</v>
      </c>
      <c r="F31">
        <v>1.01</v>
      </c>
      <c r="G31">
        <v>2332.6999999999998</v>
      </c>
      <c r="H31">
        <v>0.23083999999999999</v>
      </c>
      <c r="I31" t="s">
        <v>16</v>
      </c>
      <c r="J31">
        <v>33.6</v>
      </c>
    </row>
    <row r="32" spans="1:15" x14ac:dyDescent="0.3">
      <c r="A32">
        <v>5</v>
      </c>
      <c r="B32">
        <v>147</v>
      </c>
      <c r="C32" s="1">
        <v>173810</v>
      </c>
      <c r="D32">
        <v>46034</v>
      </c>
      <c r="E32">
        <v>0.26500000000000001</v>
      </c>
      <c r="F32">
        <v>1.01</v>
      </c>
      <c r="G32">
        <v>1807.1</v>
      </c>
      <c r="H32">
        <v>0.17882000000000001</v>
      </c>
      <c r="I32" t="s">
        <v>16</v>
      </c>
      <c r="J32">
        <v>23.4</v>
      </c>
    </row>
    <row r="33" spans="1:10" x14ac:dyDescent="0.3">
      <c r="A33">
        <v>6</v>
      </c>
      <c r="B33">
        <v>102</v>
      </c>
      <c r="C33" s="1">
        <v>153460</v>
      </c>
      <c r="D33">
        <v>28553</v>
      </c>
      <c r="E33">
        <v>0.186</v>
      </c>
      <c r="F33">
        <v>1.01</v>
      </c>
      <c r="G33">
        <v>1569</v>
      </c>
      <c r="H33">
        <v>0.15526000000000001</v>
      </c>
      <c r="I33" t="s">
        <v>16</v>
      </c>
      <c r="J33">
        <v>16.2</v>
      </c>
    </row>
    <row r="34" spans="1:10" x14ac:dyDescent="0.3">
      <c r="A34">
        <v>7</v>
      </c>
      <c r="B34">
        <v>70.900000000000006</v>
      </c>
      <c r="C34" s="1">
        <v>140340</v>
      </c>
      <c r="D34">
        <v>21074</v>
      </c>
      <c r="E34">
        <v>0.15</v>
      </c>
      <c r="F34">
        <v>1.01</v>
      </c>
      <c r="G34">
        <v>1426.2</v>
      </c>
      <c r="H34">
        <v>0.14113000000000001</v>
      </c>
      <c r="I34" t="s">
        <v>16</v>
      </c>
      <c r="J34">
        <v>11.3</v>
      </c>
    </row>
    <row r="35" spans="1:10" x14ac:dyDescent="0.3">
      <c r="A35">
        <v>8</v>
      </c>
      <c r="B35">
        <v>49.3</v>
      </c>
      <c r="C35" s="1">
        <v>133170</v>
      </c>
      <c r="D35">
        <v>16895</v>
      </c>
      <c r="E35">
        <v>0.127</v>
      </c>
      <c r="F35">
        <v>1.01</v>
      </c>
      <c r="G35">
        <v>1349.1</v>
      </c>
      <c r="H35">
        <v>0.13350000000000001</v>
      </c>
      <c r="I35" t="s">
        <v>16</v>
      </c>
      <c r="J35">
        <v>7.85</v>
      </c>
    </row>
    <row r="36" spans="1:10" x14ac:dyDescent="0.3">
      <c r="A36">
        <v>9</v>
      </c>
      <c r="B36">
        <v>34.299999999999997</v>
      </c>
      <c r="C36" s="1">
        <v>128540</v>
      </c>
      <c r="D36">
        <v>14411</v>
      </c>
      <c r="E36">
        <v>0.112</v>
      </c>
      <c r="F36">
        <v>1.01</v>
      </c>
      <c r="G36">
        <v>1299.9000000000001</v>
      </c>
      <c r="H36">
        <v>0.12864</v>
      </c>
      <c r="I36" t="s">
        <v>16</v>
      </c>
      <c r="J36">
        <v>5.46</v>
      </c>
    </row>
    <row r="37" spans="1:10" x14ac:dyDescent="0.3">
      <c r="A37">
        <v>10</v>
      </c>
      <c r="B37">
        <v>23.8</v>
      </c>
      <c r="C37" s="1">
        <v>125250</v>
      </c>
      <c r="D37">
        <v>12863</v>
      </c>
      <c r="E37">
        <v>0.10299999999999999</v>
      </c>
      <c r="F37">
        <v>1.01</v>
      </c>
      <c r="G37">
        <v>1265.5</v>
      </c>
      <c r="H37">
        <v>0.12522</v>
      </c>
      <c r="I37" t="s">
        <v>16</v>
      </c>
      <c r="J37">
        <v>3.79</v>
      </c>
    </row>
    <row r="38" spans="1:10" x14ac:dyDescent="0.3">
      <c r="A38">
        <v>11</v>
      </c>
      <c r="B38">
        <v>16.600000000000001</v>
      </c>
      <c r="C38" s="1">
        <v>122640</v>
      </c>
      <c r="D38">
        <v>11770</v>
      </c>
      <c r="E38">
        <v>9.6000000000000002E-2</v>
      </c>
      <c r="F38">
        <v>1.01</v>
      </c>
      <c r="G38">
        <v>1238.3</v>
      </c>
      <c r="H38">
        <v>0.12253</v>
      </c>
      <c r="I38" t="s">
        <v>16</v>
      </c>
      <c r="J38">
        <v>2.64</v>
      </c>
    </row>
    <row r="39" spans="1:10" x14ac:dyDescent="0.3">
      <c r="A39">
        <v>12</v>
      </c>
      <c r="B39">
        <v>11.5</v>
      </c>
      <c r="C39" s="1">
        <v>120400</v>
      </c>
      <c r="D39">
        <v>11031</v>
      </c>
      <c r="E39">
        <v>9.1999999999999998E-2</v>
      </c>
      <c r="F39">
        <v>1.01</v>
      </c>
      <c r="G39">
        <v>1215.2</v>
      </c>
      <c r="H39">
        <v>0.12025</v>
      </c>
      <c r="I39" t="s">
        <v>16</v>
      </c>
      <c r="J39">
        <v>1.83</v>
      </c>
    </row>
    <row r="40" spans="1:10" x14ac:dyDescent="0.3">
      <c r="A40">
        <v>13</v>
      </c>
      <c r="B40">
        <v>8.01</v>
      </c>
      <c r="C40" s="1">
        <v>118350</v>
      </c>
      <c r="D40">
        <v>10564</v>
      </c>
      <c r="E40">
        <v>8.8999999999999996E-2</v>
      </c>
      <c r="F40">
        <v>1.01</v>
      </c>
      <c r="G40">
        <v>1194.2</v>
      </c>
      <c r="H40">
        <v>0.11817</v>
      </c>
      <c r="I40" t="s">
        <v>16</v>
      </c>
      <c r="J40">
        <v>1.27</v>
      </c>
    </row>
    <row r="41" spans="1:10" x14ac:dyDescent="0.3">
      <c r="A41">
        <v>14</v>
      </c>
      <c r="B41">
        <v>5.57</v>
      </c>
      <c r="C41" s="1">
        <v>116320</v>
      </c>
      <c r="D41">
        <v>10279</v>
      </c>
      <c r="E41">
        <v>8.7999999999999995E-2</v>
      </c>
      <c r="F41">
        <v>1.01</v>
      </c>
      <c r="G41">
        <v>1173.7</v>
      </c>
      <c r="H41">
        <v>0.11613999999999999</v>
      </c>
      <c r="I41" t="s">
        <v>16</v>
      </c>
      <c r="J41">
        <v>0.88600000000000001</v>
      </c>
    </row>
    <row r="42" spans="1:10" x14ac:dyDescent="0.3">
      <c r="A42">
        <v>15</v>
      </c>
      <c r="B42">
        <v>3.87</v>
      </c>
      <c r="C42" s="1">
        <v>114280</v>
      </c>
      <c r="D42">
        <v>10149</v>
      </c>
      <c r="E42">
        <v>8.8999999999999996E-2</v>
      </c>
      <c r="F42">
        <v>1.01</v>
      </c>
      <c r="G42">
        <v>1153.0999999999999</v>
      </c>
      <c r="H42">
        <v>0.11409999999999999</v>
      </c>
      <c r="I42" t="s">
        <v>16</v>
      </c>
      <c r="J42">
        <v>0.61599999999999999</v>
      </c>
    </row>
    <row r="43" spans="1:10" x14ac:dyDescent="0.3">
      <c r="A43">
        <v>16</v>
      </c>
      <c r="B43">
        <v>2.69</v>
      </c>
      <c r="C43" s="1">
        <v>112240</v>
      </c>
      <c r="D43">
        <v>10124</v>
      </c>
      <c r="E43">
        <v>0.09</v>
      </c>
      <c r="F43">
        <v>1.01</v>
      </c>
      <c r="G43">
        <v>1132.5999999999999</v>
      </c>
      <c r="H43">
        <v>0.11208</v>
      </c>
      <c r="I43" t="s">
        <v>16</v>
      </c>
      <c r="J43">
        <v>0.42799999999999999</v>
      </c>
    </row>
    <row r="44" spans="1:10" x14ac:dyDescent="0.3">
      <c r="A44">
        <v>17</v>
      </c>
      <c r="B44">
        <v>1.87</v>
      </c>
      <c r="C44" s="1">
        <v>110150</v>
      </c>
      <c r="D44">
        <v>10167</v>
      </c>
      <c r="E44">
        <v>9.1999999999999998E-2</v>
      </c>
      <c r="F44">
        <v>1.01</v>
      </c>
      <c r="G44">
        <v>1111.8</v>
      </c>
      <c r="H44">
        <v>0.11001</v>
      </c>
      <c r="I44" t="s">
        <v>16</v>
      </c>
      <c r="J44">
        <v>0.29799999999999999</v>
      </c>
    </row>
    <row r="45" spans="1:10" x14ac:dyDescent="0.3">
      <c r="A45">
        <v>18</v>
      </c>
      <c r="B45">
        <v>1.3</v>
      </c>
      <c r="C45" s="1">
        <v>108010</v>
      </c>
      <c r="D45">
        <v>10275</v>
      </c>
      <c r="E45">
        <v>9.5000000000000001E-2</v>
      </c>
      <c r="F45">
        <v>1.01</v>
      </c>
      <c r="G45">
        <v>1090.4000000000001</v>
      </c>
      <c r="H45">
        <v>0.1079</v>
      </c>
      <c r="I45" t="s">
        <v>16</v>
      </c>
      <c r="J45">
        <v>0.20699999999999999</v>
      </c>
    </row>
    <row r="46" spans="1:10" x14ac:dyDescent="0.3">
      <c r="A46">
        <v>19</v>
      </c>
      <c r="B46">
        <v>0.90400000000000003</v>
      </c>
      <c r="C46" s="1">
        <v>105780</v>
      </c>
      <c r="D46">
        <v>10410</v>
      </c>
      <c r="E46">
        <v>9.8000000000000004E-2</v>
      </c>
      <c r="F46">
        <v>1.01</v>
      </c>
      <c r="G46">
        <v>1068.2</v>
      </c>
      <c r="H46">
        <v>0.10571</v>
      </c>
      <c r="I46" t="s">
        <v>16</v>
      </c>
      <c r="J46">
        <v>0.14399999999999999</v>
      </c>
    </row>
    <row r="47" spans="1:10" x14ac:dyDescent="0.3">
      <c r="A47">
        <v>20</v>
      </c>
      <c r="B47">
        <v>0.628</v>
      </c>
      <c r="C47" s="1">
        <v>103710</v>
      </c>
      <c r="D47">
        <v>10605</v>
      </c>
      <c r="E47">
        <v>0.10199999999999999</v>
      </c>
      <c r="F47">
        <v>1.01</v>
      </c>
      <c r="G47">
        <v>1047.8</v>
      </c>
      <c r="H47">
        <v>0.10367999999999999</v>
      </c>
      <c r="I47" t="s">
        <v>16</v>
      </c>
      <c r="J47">
        <v>0.1</v>
      </c>
    </row>
    <row r="49" spans="1:10" x14ac:dyDescent="0.3">
      <c r="A49" t="s">
        <v>0</v>
      </c>
      <c r="B49" t="s">
        <v>1</v>
      </c>
      <c r="C49" t="s">
        <v>2</v>
      </c>
      <c r="D49" t="s">
        <v>3</v>
      </c>
      <c r="E49" t="s">
        <v>4</v>
      </c>
      <c r="F49" t="s">
        <v>5</v>
      </c>
      <c r="G49" t="s">
        <v>6</v>
      </c>
      <c r="H49" t="s">
        <v>7</v>
      </c>
      <c r="I49" t="s">
        <v>8</v>
      </c>
      <c r="J49" t="s">
        <v>9</v>
      </c>
    </row>
    <row r="51" spans="1:10" x14ac:dyDescent="0.3">
      <c r="B51" t="s">
        <v>10</v>
      </c>
      <c r="C51" t="s">
        <v>11</v>
      </c>
      <c r="D51" t="s">
        <v>11</v>
      </c>
      <c r="E51" t="s">
        <v>12</v>
      </c>
      <c r="F51" t="s">
        <v>13</v>
      </c>
      <c r="G51" t="s">
        <v>11</v>
      </c>
      <c r="H51" t="s">
        <v>14</v>
      </c>
      <c r="J51" t="s">
        <v>15</v>
      </c>
    </row>
    <row r="52" spans="1:10" x14ac:dyDescent="0.3">
      <c r="A52">
        <v>1</v>
      </c>
      <c r="B52">
        <v>628</v>
      </c>
      <c r="C52" s="1">
        <v>538210</v>
      </c>
      <c r="D52" s="1">
        <v>1198600</v>
      </c>
      <c r="E52">
        <v>2.2269999999999999</v>
      </c>
      <c r="F52">
        <v>1</v>
      </c>
      <c r="G52">
        <v>13194</v>
      </c>
      <c r="H52">
        <v>1.3056000000000001</v>
      </c>
      <c r="I52" t="s">
        <v>16</v>
      </c>
      <c r="J52">
        <v>100</v>
      </c>
    </row>
    <row r="53" spans="1:10" x14ac:dyDescent="0.3">
      <c r="A53">
        <v>2</v>
      </c>
      <c r="B53">
        <v>437</v>
      </c>
      <c r="C53" s="1">
        <v>435030</v>
      </c>
      <c r="D53" s="1">
        <v>401780</v>
      </c>
      <c r="E53">
        <v>0.92400000000000004</v>
      </c>
      <c r="F53">
        <v>1</v>
      </c>
      <c r="G53">
        <v>5951.1</v>
      </c>
      <c r="H53">
        <v>0.58889999999999998</v>
      </c>
      <c r="I53" t="s">
        <v>16</v>
      </c>
      <c r="J53">
        <v>69.5</v>
      </c>
    </row>
    <row r="54" spans="1:10" x14ac:dyDescent="0.3">
      <c r="A54">
        <v>3</v>
      </c>
      <c r="B54">
        <v>304</v>
      </c>
      <c r="C54" s="1">
        <v>303910</v>
      </c>
      <c r="D54" s="1">
        <v>152630</v>
      </c>
      <c r="E54">
        <v>0.502</v>
      </c>
      <c r="F54">
        <v>1.01</v>
      </c>
      <c r="G54">
        <v>3418</v>
      </c>
      <c r="H54">
        <v>0.33822999999999998</v>
      </c>
      <c r="I54" t="s">
        <v>16</v>
      </c>
      <c r="J54">
        <v>48.3</v>
      </c>
    </row>
    <row r="55" spans="1:10" x14ac:dyDescent="0.3">
      <c r="A55">
        <v>4</v>
      </c>
      <c r="B55">
        <v>211</v>
      </c>
      <c r="C55" s="1">
        <v>226420</v>
      </c>
      <c r="D55">
        <v>71952</v>
      </c>
      <c r="E55">
        <v>0.318</v>
      </c>
      <c r="F55">
        <v>1</v>
      </c>
      <c r="G55">
        <v>2387.6</v>
      </c>
      <c r="H55">
        <v>0.23627000000000001</v>
      </c>
      <c r="I55" t="s">
        <v>16</v>
      </c>
      <c r="J55">
        <v>33.6</v>
      </c>
    </row>
    <row r="56" spans="1:10" x14ac:dyDescent="0.3">
      <c r="A56">
        <v>5</v>
      </c>
      <c r="B56">
        <v>147</v>
      </c>
      <c r="C56" s="1">
        <v>184460</v>
      </c>
      <c r="D56">
        <v>42103</v>
      </c>
      <c r="E56">
        <v>0.22800000000000001</v>
      </c>
      <c r="F56">
        <v>1.01</v>
      </c>
      <c r="G56">
        <v>1901.6</v>
      </c>
      <c r="H56">
        <v>0.18817999999999999</v>
      </c>
      <c r="I56" t="s">
        <v>16</v>
      </c>
      <c r="J56">
        <v>23.4</v>
      </c>
    </row>
    <row r="57" spans="1:10" x14ac:dyDescent="0.3">
      <c r="A57">
        <v>6</v>
      </c>
      <c r="B57">
        <v>102</v>
      </c>
      <c r="C57" s="1">
        <v>164220</v>
      </c>
      <c r="D57">
        <v>30830</v>
      </c>
      <c r="E57">
        <v>0.188</v>
      </c>
      <c r="F57">
        <v>1.01</v>
      </c>
      <c r="G57">
        <v>1679.4</v>
      </c>
      <c r="H57">
        <v>0.16619</v>
      </c>
      <c r="I57" t="s">
        <v>16</v>
      </c>
      <c r="J57">
        <v>16.2</v>
      </c>
    </row>
    <row r="58" spans="1:10" x14ac:dyDescent="0.3">
      <c r="A58">
        <v>7</v>
      </c>
      <c r="B58">
        <v>70.900000000000006</v>
      </c>
      <c r="C58" s="1">
        <v>150370</v>
      </c>
      <c r="D58">
        <v>22896</v>
      </c>
      <c r="E58">
        <v>0.152</v>
      </c>
      <c r="F58">
        <v>1.01</v>
      </c>
      <c r="G58">
        <v>1528.7</v>
      </c>
      <c r="H58">
        <v>0.15128</v>
      </c>
      <c r="I58" t="s">
        <v>16</v>
      </c>
      <c r="J58">
        <v>11.3</v>
      </c>
    </row>
    <row r="59" spans="1:10" x14ac:dyDescent="0.3">
      <c r="A59">
        <v>8</v>
      </c>
      <c r="B59">
        <v>49.3</v>
      </c>
      <c r="C59" s="1">
        <v>142370</v>
      </c>
      <c r="D59">
        <v>18593</v>
      </c>
      <c r="E59">
        <v>0.13100000000000001</v>
      </c>
      <c r="F59">
        <v>1.01</v>
      </c>
      <c r="G59">
        <v>1443.1</v>
      </c>
      <c r="H59">
        <v>0.14280000000000001</v>
      </c>
      <c r="I59" t="s">
        <v>16</v>
      </c>
      <c r="J59">
        <v>7.85</v>
      </c>
    </row>
    <row r="60" spans="1:10" x14ac:dyDescent="0.3">
      <c r="A60">
        <v>9</v>
      </c>
      <c r="B60">
        <v>34.299999999999997</v>
      </c>
      <c r="C60" s="1">
        <v>137340</v>
      </c>
      <c r="D60">
        <v>15854</v>
      </c>
      <c r="E60">
        <v>0.115</v>
      </c>
      <c r="F60">
        <v>1.01</v>
      </c>
      <c r="G60">
        <v>1389.5</v>
      </c>
      <c r="H60">
        <v>0.13750000000000001</v>
      </c>
      <c r="I60" t="s">
        <v>16</v>
      </c>
      <c r="J60">
        <v>5.46</v>
      </c>
    </row>
    <row r="61" spans="1:10" x14ac:dyDescent="0.3">
      <c r="A61">
        <v>10</v>
      </c>
      <c r="B61">
        <v>23.8</v>
      </c>
      <c r="C61" s="1">
        <v>133860</v>
      </c>
      <c r="D61">
        <v>14079</v>
      </c>
      <c r="E61">
        <v>0.105</v>
      </c>
      <c r="F61">
        <v>1.01</v>
      </c>
      <c r="G61">
        <v>1352.7</v>
      </c>
      <c r="H61">
        <v>0.13386000000000001</v>
      </c>
      <c r="I61" t="s">
        <v>16</v>
      </c>
      <c r="J61">
        <v>3.79</v>
      </c>
    </row>
    <row r="62" spans="1:10" x14ac:dyDescent="0.3">
      <c r="A62">
        <v>11</v>
      </c>
      <c r="B62">
        <v>16.600000000000001</v>
      </c>
      <c r="C62" s="1">
        <v>131070</v>
      </c>
      <c r="D62">
        <v>12808</v>
      </c>
      <c r="E62">
        <v>9.8000000000000004E-2</v>
      </c>
      <c r="F62">
        <v>1</v>
      </c>
      <c r="G62">
        <v>1323.5</v>
      </c>
      <c r="H62">
        <v>0.13097</v>
      </c>
      <c r="I62" t="s">
        <v>16</v>
      </c>
      <c r="J62">
        <v>2.64</v>
      </c>
    </row>
    <row r="63" spans="1:10" x14ac:dyDescent="0.3">
      <c r="A63">
        <v>12</v>
      </c>
      <c r="B63">
        <v>11.5</v>
      </c>
      <c r="C63" s="1">
        <v>128660</v>
      </c>
      <c r="D63">
        <v>11960</v>
      </c>
      <c r="E63">
        <v>9.2999999999999999E-2</v>
      </c>
      <c r="F63">
        <v>1</v>
      </c>
      <c r="G63">
        <v>1298.5999999999999</v>
      </c>
      <c r="H63">
        <v>0.1285</v>
      </c>
      <c r="I63" t="s">
        <v>16</v>
      </c>
      <c r="J63">
        <v>1.83</v>
      </c>
    </row>
    <row r="64" spans="1:10" x14ac:dyDescent="0.3">
      <c r="A64">
        <v>13</v>
      </c>
      <c r="B64">
        <v>8.01</v>
      </c>
      <c r="C64" s="1">
        <v>126480</v>
      </c>
      <c r="D64">
        <v>11396</v>
      </c>
      <c r="E64">
        <v>0.09</v>
      </c>
      <c r="F64">
        <v>1.01</v>
      </c>
      <c r="G64">
        <v>1276.3</v>
      </c>
      <c r="H64">
        <v>0.1263</v>
      </c>
      <c r="I64" t="s">
        <v>16</v>
      </c>
      <c r="J64">
        <v>1.27</v>
      </c>
    </row>
    <row r="65" spans="1:10" x14ac:dyDescent="0.3">
      <c r="A65">
        <v>14</v>
      </c>
      <c r="B65">
        <v>5.57</v>
      </c>
      <c r="C65" s="1">
        <v>124350</v>
      </c>
      <c r="D65">
        <v>11032</v>
      </c>
      <c r="E65">
        <v>8.8999999999999996E-2</v>
      </c>
      <c r="F65">
        <v>1.01</v>
      </c>
      <c r="G65">
        <v>1254.7</v>
      </c>
      <c r="H65">
        <v>0.12416000000000001</v>
      </c>
      <c r="I65" t="s">
        <v>16</v>
      </c>
      <c r="J65">
        <v>0.88600000000000001</v>
      </c>
    </row>
    <row r="66" spans="1:10" x14ac:dyDescent="0.3">
      <c r="A66">
        <v>15</v>
      </c>
      <c r="B66">
        <v>3.87</v>
      </c>
      <c r="C66" s="1">
        <v>122610</v>
      </c>
      <c r="D66">
        <v>10767</v>
      </c>
      <c r="E66">
        <v>8.7999999999999995E-2</v>
      </c>
      <c r="F66">
        <v>1.01</v>
      </c>
      <c r="G66">
        <v>1237</v>
      </c>
      <c r="H66">
        <v>0.12239999999999999</v>
      </c>
      <c r="I66" t="s">
        <v>16</v>
      </c>
      <c r="J66">
        <v>0.61599999999999999</v>
      </c>
    </row>
    <row r="67" spans="1:10" x14ac:dyDescent="0.3">
      <c r="A67">
        <v>16</v>
      </c>
      <c r="B67">
        <v>2.69</v>
      </c>
      <c r="C67" s="1">
        <v>120490</v>
      </c>
      <c r="D67">
        <v>10695</v>
      </c>
      <c r="E67">
        <v>8.8999999999999996E-2</v>
      </c>
      <c r="F67">
        <v>1.01</v>
      </c>
      <c r="G67">
        <v>1215.7</v>
      </c>
      <c r="H67">
        <v>0.1203</v>
      </c>
      <c r="I67" t="s">
        <v>16</v>
      </c>
      <c r="J67">
        <v>0.42799999999999999</v>
      </c>
    </row>
    <row r="68" spans="1:10" x14ac:dyDescent="0.3">
      <c r="A68">
        <v>17</v>
      </c>
      <c r="B68">
        <v>1.87</v>
      </c>
      <c r="C68" s="1">
        <v>118300</v>
      </c>
      <c r="D68">
        <v>10718</v>
      </c>
      <c r="E68">
        <v>9.0999999999999998E-2</v>
      </c>
      <c r="F68">
        <v>1.01</v>
      </c>
      <c r="G68">
        <v>1193.9000000000001</v>
      </c>
      <c r="H68">
        <v>0.11814</v>
      </c>
      <c r="I68" t="s">
        <v>16</v>
      </c>
      <c r="J68">
        <v>0.29799999999999999</v>
      </c>
    </row>
    <row r="69" spans="1:10" x14ac:dyDescent="0.3">
      <c r="A69">
        <v>18</v>
      </c>
      <c r="B69">
        <v>1.3</v>
      </c>
      <c r="C69" s="1">
        <v>116070</v>
      </c>
      <c r="D69">
        <v>10812</v>
      </c>
      <c r="E69">
        <v>9.2999999999999999E-2</v>
      </c>
      <c r="F69">
        <v>1.01</v>
      </c>
      <c r="G69">
        <v>1171.7</v>
      </c>
      <c r="H69">
        <v>0.11594</v>
      </c>
      <c r="I69" t="s">
        <v>16</v>
      </c>
      <c r="J69">
        <v>0.20699999999999999</v>
      </c>
    </row>
    <row r="70" spans="1:10" x14ac:dyDescent="0.3">
      <c r="A70">
        <v>19</v>
      </c>
      <c r="B70">
        <v>0.90400000000000003</v>
      </c>
      <c r="C70" s="1">
        <v>113790</v>
      </c>
      <c r="D70">
        <v>10962</v>
      </c>
      <c r="E70">
        <v>9.6000000000000002E-2</v>
      </c>
      <c r="F70">
        <v>1.01</v>
      </c>
      <c r="G70">
        <v>1148.9000000000001</v>
      </c>
      <c r="H70">
        <v>0.11369</v>
      </c>
      <c r="I70" t="s">
        <v>16</v>
      </c>
      <c r="J70">
        <v>0.14399999999999999</v>
      </c>
    </row>
    <row r="71" spans="1:10" x14ac:dyDescent="0.3">
      <c r="A71">
        <v>20</v>
      </c>
      <c r="B71">
        <v>0.628</v>
      </c>
      <c r="C71" s="1">
        <v>111450</v>
      </c>
      <c r="D71">
        <v>11117</v>
      </c>
      <c r="E71">
        <v>0.1</v>
      </c>
      <c r="F71">
        <v>1.01</v>
      </c>
      <c r="G71">
        <v>1125.7</v>
      </c>
      <c r="H71">
        <v>0.11139</v>
      </c>
      <c r="I71" t="s">
        <v>16</v>
      </c>
      <c r="J71">
        <v>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2022-05-05T20:47:43Z</dcterms:modified>
</cp:coreProperties>
</file>