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GraduateSchool\Duke\Box Sync\Segura Lab\Data\Lab Member Data\Andrew Miller\Notebook\5 Animal\2) Full Thickness\AM5-2-8 aPDMS vs Si vs unsplint\"/>
    </mc:Choice>
  </mc:AlternateContent>
  <xr:revisionPtr revIDLastSave="0" documentId="13_ncr:1_{145958FB-66E5-42E7-8F2B-68DBA8B90739}" xr6:coauthVersionLast="47" xr6:coauthVersionMax="47" xr10:uidLastSave="{00000000-0000-0000-0000-000000000000}"/>
  <bookViews>
    <workbookView xWindow="-28920" yWindow="-120" windowWidth="29040" windowHeight="15840" xr2:uid="{DBAFF146-29A0-4943-A494-54F647E90F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H27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I27" i="1"/>
  <c r="E28" i="1"/>
  <c r="H28" i="1"/>
  <c r="I28" i="1"/>
  <c r="E29" i="1"/>
  <c r="F29" i="1"/>
  <c r="G29" i="1"/>
  <c r="H29" i="1"/>
  <c r="I29" i="1"/>
  <c r="D21" i="1"/>
  <c r="D22" i="1"/>
  <c r="D23" i="1"/>
  <c r="D24" i="1"/>
  <c r="D25" i="1"/>
  <c r="D26" i="1"/>
  <c r="D27" i="1"/>
  <c r="D28" i="1"/>
  <c r="D29" i="1"/>
  <c r="D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tc={ADCC6DE6-CAC4-497F-8BE2-218DABF00F47}</author>
    <author>tc={C705B10C-96DD-4B10-B7E4-E1AD3ECCA603}</author>
  </authors>
  <commentList>
    <comment ref="I10" authorId="0" shapeId="0" xr:uid="{ADCC6DE6-CAC4-497F-8BE2-218DABF00F47}">
      <text>
        <t>[Threaded comment]
Your version of Excel allows you to read this threaded comment; however, any edits to it will get removed if the file is opened in a newer version of Excel. Learn more: https://go.microsoft.com/fwlink/?linkid=870924
Comment:
    Completely closed</t>
      </text>
    </comment>
    <comment ref="Q11" authorId="1" shapeId="0" xr:uid="{C705B10C-96DD-4B10-B7E4-E1AD3ECCA603}">
      <text>
        <t>[Threaded comment]
Your version of Excel allows you to read this threaded comment; however, any edits to it will get removed if the file is opened in a newer version of Excel. Learn more: https://go.microsoft.com/fwlink/?linkid=870924
Comment:
    Completely closed</t>
      </text>
    </comment>
  </commentList>
</comments>
</file>

<file path=xl/sharedStrings.xml><?xml version="1.0" encoding="utf-8"?>
<sst xmlns="http://schemas.openxmlformats.org/spreadsheetml/2006/main" count="71" uniqueCount="16">
  <si>
    <t xml:space="preserve">Sample </t>
  </si>
  <si>
    <t>Day</t>
  </si>
  <si>
    <t>Black</t>
  </si>
  <si>
    <t>aPDMS</t>
  </si>
  <si>
    <t>Silicon</t>
  </si>
  <si>
    <t>Unsplint</t>
  </si>
  <si>
    <t>Blue</t>
  </si>
  <si>
    <t>Green</t>
  </si>
  <si>
    <t>NoColor</t>
  </si>
  <si>
    <t>Orange</t>
  </si>
  <si>
    <t>Areas (mm^2)</t>
  </si>
  <si>
    <t>%open</t>
  </si>
  <si>
    <t>RAW DATA</t>
  </si>
  <si>
    <t>TRANSPOSE NUMBERS</t>
  </si>
  <si>
    <t>TRANSPOSE AGAIN (PREP FOR PRISM)</t>
  </si>
  <si>
    <t>TRANSPOSE (PREP FOR PRISM)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</si>
</sst>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1" applyFont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0" fillId="0" borderId="0" xfId="0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drew Miller" id="{463F798E-DF15-4245-802D-60E828EC8EF4}" userId="7ca9b69a4e3268b5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0" dT="2023-09-12T20:03:32.96" personId="{463F798E-DF15-4245-802D-60E828EC8EF4}" id="{ADCC6DE6-CAC4-497F-8BE2-218DABF00F47}">
    <text>Completely closed</text>
  </threadedComment>
  <threadedComment ref="Q11" dT="2023-09-12T20:03:32.96" personId="{463F798E-DF15-4245-802D-60E828EC8EF4}" id="{C705B10C-96DD-4B10-B7E4-E1AD3ECCA603}">
    <text>Completely closed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7205F-6099-4414-8133-57CDB918A134}">
  <dimension ref="A1:AD29"/>
  <sheetViews>
    <sheetView tabSelected="1" topLeftCell="B1" zoomScaleNormal="100" workbookViewId="0">
      <selection activeCell="W11" sqref="W11"/>
    </sheetView>
  </sheetViews>
  <sheetFormatPr defaultRowHeight="14.4" x14ac:dyDescent="0.3"/>
  <sheetData>
    <row r="1" spans="2:22" ht="16.8" customHeight="1" x14ac:dyDescent="0.3"/>
    <row r="2" spans="2:22" s="4" customFormat="1" ht="57.6" customHeight="1" x14ac:dyDescent="0.5">
      <c r="D2" s="5" t="s">
        <v>10</v>
      </c>
    </row>
    <row r="3" spans="2:22" x14ac:dyDescent="0.3">
      <c r="C3" t="s">
        <v>12</v>
      </c>
      <c r="L3" t="s">
        <v>15</v>
      </c>
    </row>
    <row r="4" spans="2:22" x14ac:dyDescent="0.3">
      <c r="C4" t="s">
        <v>0</v>
      </c>
      <c r="D4" t="s">
        <v>1</v>
      </c>
      <c r="M4" s="2" t="s">
        <v>3</v>
      </c>
      <c r="N4" s="2"/>
      <c r="O4" s="2"/>
      <c r="P4" s="2"/>
      <c r="Q4" s="2" t="s">
        <v>4</v>
      </c>
      <c r="R4" s="2"/>
      <c r="S4" s="2"/>
      <c r="T4" s="2"/>
      <c r="U4" s="2" t="s">
        <v>5</v>
      </c>
      <c r="V4" s="2"/>
    </row>
    <row r="5" spans="2:22" x14ac:dyDescent="0.3">
      <c r="D5">
        <v>0</v>
      </c>
      <c r="E5">
        <v>2</v>
      </c>
      <c r="F5">
        <v>4</v>
      </c>
      <c r="G5">
        <v>7</v>
      </c>
      <c r="H5">
        <v>10</v>
      </c>
      <c r="I5">
        <v>15</v>
      </c>
      <c r="M5" t="s">
        <v>2</v>
      </c>
      <c r="N5" t="s">
        <v>6</v>
      </c>
      <c r="O5" t="s">
        <v>8</v>
      </c>
      <c r="P5" t="s">
        <v>9</v>
      </c>
      <c r="Q5" t="s">
        <v>2</v>
      </c>
      <c r="R5" t="s">
        <v>7</v>
      </c>
      <c r="S5" t="s">
        <v>8</v>
      </c>
      <c r="T5" t="s">
        <v>9</v>
      </c>
      <c r="U5" t="s">
        <v>6</v>
      </c>
      <c r="V5" t="s">
        <v>7</v>
      </c>
    </row>
    <row r="6" spans="2:22" x14ac:dyDescent="0.3">
      <c r="B6" s="2" t="s">
        <v>3</v>
      </c>
      <c r="C6" t="s">
        <v>2</v>
      </c>
      <c r="D6">
        <v>23.321000000000002</v>
      </c>
      <c r="E6">
        <v>18.184999999999999</v>
      </c>
      <c r="F6">
        <v>9.891</v>
      </c>
      <c r="G6">
        <v>2.0059999999999998</v>
      </c>
      <c r="H6">
        <v>2.448</v>
      </c>
      <c r="I6">
        <v>2.754</v>
      </c>
      <c r="L6">
        <v>0</v>
      </c>
      <c r="M6">
        <v>23.321000000000002</v>
      </c>
      <c r="N6">
        <v>22.344000000000001</v>
      </c>
      <c r="O6">
        <v>22.417999999999999</v>
      </c>
      <c r="P6">
        <v>17.654</v>
      </c>
      <c r="Q6">
        <v>21.774999999999999</v>
      </c>
      <c r="R6">
        <v>20.026</v>
      </c>
      <c r="S6">
        <v>24.497</v>
      </c>
      <c r="T6">
        <v>24.050999999999998</v>
      </c>
      <c r="U6">
        <v>17.559999999999999</v>
      </c>
      <c r="V6">
        <v>21.827000000000002</v>
      </c>
    </row>
    <row r="7" spans="2:22" x14ac:dyDescent="0.3">
      <c r="B7" s="2"/>
      <c r="C7" t="s">
        <v>6</v>
      </c>
      <c r="D7">
        <v>22.344000000000001</v>
      </c>
      <c r="E7">
        <v>20.114000000000001</v>
      </c>
      <c r="F7">
        <v>5.4550000000000001</v>
      </c>
      <c r="G7">
        <v>4.4969999999999999</v>
      </c>
      <c r="H7">
        <v>1.7350000000000001</v>
      </c>
      <c r="I7">
        <v>1.8680000000000001</v>
      </c>
      <c r="L7">
        <v>2</v>
      </c>
      <c r="M7">
        <v>18.184999999999999</v>
      </c>
      <c r="N7">
        <v>20.114000000000001</v>
      </c>
      <c r="O7">
        <v>20.206</v>
      </c>
      <c r="P7">
        <v>14.927</v>
      </c>
      <c r="Q7">
        <v>18.568000000000001</v>
      </c>
      <c r="R7">
        <v>17.523</v>
      </c>
      <c r="S7">
        <v>24.17</v>
      </c>
      <c r="T7">
        <v>19.707000000000001</v>
      </c>
      <c r="U7">
        <v>7.6349999999999998</v>
      </c>
      <c r="V7">
        <v>11.112</v>
      </c>
    </row>
    <row r="8" spans="2:22" x14ac:dyDescent="0.3">
      <c r="B8" s="2"/>
      <c r="C8" t="s">
        <v>8</v>
      </c>
      <c r="D8">
        <v>22.417999999999999</v>
      </c>
      <c r="E8">
        <v>20.206</v>
      </c>
      <c r="F8">
        <v>10.693</v>
      </c>
      <c r="G8">
        <v>2.6469999999999998</v>
      </c>
      <c r="H8">
        <v>0.39800000000000002</v>
      </c>
      <c r="I8">
        <v>0</v>
      </c>
      <c r="L8">
        <v>4</v>
      </c>
      <c r="M8">
        <v>9.891</v>
      </c>
      <c r="N8">
        <v>5.4550000000000001</v>
      </c>
      <c r="O8">
        <v>10.693</v>
      </c>
      <c r="P8">
        <v>6.9349999999999996</v>
      </c>
      <c r="Q8">
        <v>6.9660000000000002</v>
      </c>
      <c r="R8">
        <v>8.1349999999999998</v>
      </c>
      <c r="S8">
        <v>13.273</v>
      </c>
      <c r="T8">
        <v>6.7350000000000003</v>
      </c>
      <c r="U8">
        <v>1.369</v>
      </c>
      <c r="V8">
        <v>2.6219999999999999</v>
      </c>
    </row>
    <row r="9" spans="2:22" x14ac:dyDescent="0.3">
      <c r="B9" s="2"/>
      <c r="C9" t="s">
        <v>9</v>
      </c>
      <c r="D9">
        <v>17.654</v>
      </c>
      <c r="E9">
        <v>14.927</v>
      </c>
      <c r="F9">
        <v>6.9349999999999996</v>
      </c>
      <c r="G9">
        <v>0.60199999999999998</v>
      </c>
      <c r="H9">
        <v>0.33100000000000002</v>
      </c>
      <c r="I9">
        <v>1.2689999999999999</v>
      </c>
      <c r="L9">
        <v>7</v>
      </c>
      <c r="M9">
        <v>2.0059999999999998</v>
      </c>
      <c r="N9">
        <v>4.4969999999999999</v>
      </c>
      <c r="O9">
        <v>2.6469999999999998</v>
      </c>
      <c r="P9">
        <v>0.60199999999999998</v>
      </c>
      <c r="Q9">
        <v>5.9269999999999996</v>
      </c>
      <c r="R9">
        <v>2.4289999999999998</v>
      </c>
      <c r="S9">
        <v>4.3680000000000003</v>
      </c>
      <c r="T9">
        <v>1.974</v>
      </c>
      <c r="U9">
        <v>0.63</v>
      </c>
      <c r="V9">
        <v>0.83</v>
      </c>
    </row>
    <row r="10" spans="2:22" x14ac:dyDescent="0.3">
      <c r="B10" s="2" t="s">
        <v>4</v>
      </c>
      <c r="C10" t="s">
        <v>2</v>
      </c>
      <c r="D10">
        <v>21.774999999999999</v>
      </c>
      <c r="E10">
        <v>18.568000000000001</v>
      </c>
      <c r="F10">
        <v>6.9660000000000002</v>
      </c>
      <c r="G10">
        <v>5.9269999999999996</v>
      </c>
      <c r="H10">
        <v>2.222</v>
      </c>
      <c r="I10">
        <v>0</v>
      </c>
      <c r="L10">
        <v>10</v>
      </c>
      <c r="M10">
        <v>2.448</v>
      </c>
      <c r="N10">
        <v>1.7350000000000001</v>
      </c>
      <c r="O10">
        <v>0.39800000000000002</v>
      </c>
      <c r="P10">
        <v>0.33100000000000002</v>
      </c>
      <c r="Q10">
        <v>2.222</v>
      </c>
      <c r="R10">
        <v>1.4370000000000001</v>
      </c>
      <c r="S10">
        <v>2.2850000000000001</v>
      </c>
      <c r="T10">
        <v>2.1640000000000001</v>
      </c>
      <c r="U10">
        <v>0</v>
      </c>
      <c r="V10">
        <v>0</v>
      </c>
    </row>
    <row r="11" spans="2:22" x14ac:dyDescent="0.3">
      <c r="B11" s="2"/>
      <c r="C11" t="s">
        <v>7</v>
      </c>
      <c r="D11">
        <v>20.026</v>
      </c>
      <c r="E11">
        <v>17.523</v>
      </c>
      <c r="F11">
        <v>8.1349999999999998</v>
      </c>
      <c r="G11">
        <v>2.4289999999999998</v>
      </c>
      <c r="H11">
        <v>1.4370000000000001</v>
      </c>
      <c r="I11">
        <v>1.0349999999999999</v>
      </c>
      <c r="L11">
        <v>15</v>
      </c>
      <c r="M11">
        <v>2.754</v>
      </c>
      <c r="N11">
        <v>1.8680000000000001</v>
      </c>
      <c r="O11">
        <v>0</v>
      </c>
      <c r="P11">
        <v>1.2689999999999999</v>
      </c>
      <c r="Q11">
        <v>0</v>
      </c>
      <c r="R11">
        <v>1.0349999999999999</v>
      </c>
      <c r="S11">
        <v>0</v>
      </c>
      <c r="T11">
        <v>1.9910000000000001</v>
      </c>
      <c r="U11">
        <v>0</v>
      </c>
      <c r="V11">
        <v>0</v>
      </c>
    </row>
    <row r="12" spans="2:22" x14ac:dyDescent="0.3">
      <c r="B12" s="2"/>
      <c r="C12" t="s">
        <v>8</v>
      </c>
      <c r="D12">
        <v>24.497</v>
      </c>
      <c r="E12">
        <v>24.17</v>
      </c>
      <c r="F12">
        <v>13.273</v>
      </c>
      <c r="G12">
        <v>4.3680000000000003</v>
      </c>
      <c r="H12">
        <v>2.2850000000000001</v>
      </c>
      <c r="I12">
        <v>0</v>
      </c>
    </row>
    <row r="13" spans="2:22" x14ac:dyDescent="0.3">
      <c r="B13" s="2"/>
      <c r="C13" t="s">
        <v>9</v>
      </c>
      <c r="D13">
        <v>24.050999999999998</v>
      </c>
      <c r="E13">
        <v>19.707000000000001</v>
      </c>
      <c r="F13">
        <v>6.7350000000000003</v>
      </c>
      <c r="G13">
        <v>1.974</v>
      </c>
      <c r="H13">
        <v>2.1640000000000001</v>
      </c>
      <c r="I13">
        <v>1.9910000000000001</v>
      </c>
    </row>
    <row r="14" spans="2:22" x14ac:dyDescent="0.3">
      <c r="B14" s="2" t="s">
        <v>5</v>
      </c>
      <c r="C14" t="s">
        <v>6</v>
      </c>
      <c r="D14">
        <v>17.559999999999999</v>
      </c>
      <c r="E14">
        <v>7.6349999999999998</v>
      </c>
      <c r="F14">
        <v>1.369</v>
      </c>
      <c r="G14">
        <v>0.63</v>
      </c>
      <c r="H14">
        <v>0</v>
      </c>
      <c r="I14">
        <v>0</v>
      </c>
    </row>
    <row r="15" spans="2:22" x14ac:dyDescent="0.3">
      <c r="B15" s="2"/>
      <c r="C15" t="s">
        <v>7</v>
      </c>
      <c r="D15">
        <v>21.827000000000002</v>
      </c>
      <c r="E15">
        <v>11.112</v>
      </c>
      <c r="F15">
        <v>2.6219999999999999</v>
      </c>
      <c r="G15">
        <v>0.83</v>
      </c>
      <c r="H15">
        <v>0</v>
      </c>
      <c r="I15">
        <v>0</v>
      </c>
    </row>
    <row r="17" spans="1:30" ht="56.4" customHeight="1" x14ac:dyDescent="0.5">
      <c r="A17" s="3"/>
      <c r="B17" s="3"/>
      <c r="C17" s="3"/>
      <c r="D17" s="5" t="s">
        <v>11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x14ac:dyDescent="0.3">
      <c r="C18" t="s">
        <v>12</v>
      </c>
      <c r="L18" t="s">
        <v>13</v>
      </c>
      <c r="U18" s="2" t="s">
        <v>3</v>
      </c>
      <c r="V18" s="2"/>
      <c r="W18" s="2"/>
      <c r="X18" s="2"/>
      <c r="Y18" s="2" t="s">
        <v>4</v>
      </c>
      <c r="Z18" s="2"/>
      <c r="AA18" s="2"/>
      <c r="AB18" s="2"/>
      <c r="AC18" s="2" t="s">
        <v>5</v>
      </c>
      <c r="AD18" s="2"/>
    </row>
    <row r="19" spans="1:30" x14ac:dyDescent="0.3">
      <c r="D19">
        <v>0</v>
      </c>
      <c r="E19">
        <v>2</v>
      </c>
      <c r="F19">
        <v>4</v>
      </c>
      <c r="G19">
        <v>7</v>
      </c>
      <c r="H19">
        <v>10</v>
      </c>
      <c r="I19">
        <v>15</v>
      </c>
      <c r="M19">
        <v>0</v>
      </c>
      <c r="N19">
        <v>2</v>
      </c>
      <c r="O19">
        <v>4</v>
      </c>
      <c r="P19">
        <v>7</v>
      </c>
      <c r="Q19">
        <v>10</v>
      </c>
      <c r="R19">
        <v>15</v>
      </c>
      <c r="U19" t="s">
        <v>2</v>
      </c>
      <c r="V19" t="s">
        <v>6</v>
      </c>
      <c r="W19" t="s">
        <v>8</v>
      </c>
      <c r="X19" t="s">
        <v>9</v>
      </c>
      <c r="Y19" t="s">
        <v>2</v>
      </c>
      <c r="Z19" t="s">
        <v>7</v>
      </c>
      <c r="AA19" t="s">
        <v>8</v>
      </c>
      <c r="AB19" t="s">
        <v>9</v>
      </c>
      <c r="AC19" t="s">
        <v>6</v>
      </c>
      <c r="AD19" t="s">
        <v>7</v>
      </c>
    </row>
    <row r="20" spans="1:30" x14ac:dyDescent="0.3">
      <c r="B20" s="2" t="s">
        <v>3</v>
      </c>
      <c r="C20" t="s">
        <v>2</v>
      </c>
      <c r="D20">
        <f>D6/$D6</f>
        <v>1</v>
      </c>
      <c r="E20">
        <f t="shared" ref="E20:I20" si="0">E6/$D6</f>
        <v>0.77976930663350619</v>
      </c>
      <c r="F20">
        <f t="shared" si="0"/>
        <v>0.42412417992367391</v>
      </c>
      <c r="G20">
        <f t="shared" si="0"/>
        <v>8.6016894644311975E-2</v>
      </c>
      <c r="H20">
        <f t="shared" si="0"/>
        <v>0.10496976973543158</v>
      </c>
      <c r="I20">
        <f t="shared" si="0"/>
        <v>0.11809099095236053</v>
      </c>
      <c r="L20" t="s">
        <v>2</v>
      </c>
      <c r="M20">
        <v>1</v>
      </c>
      <c r="N20">
        <v>0.77976930663350619</v>
      </c>
      <c r="O20">
        <v>0.42412417992367391</v>
      </c>
      <c r="P20">
        <v>8.6016894644311975E-2</v>
      </c>
      <c r="Q20">
        <v>0.10496976973543158</v>
      </c>
      <c r="R20">
        <v>0.11809099095236053</v>
      </c>
      <c r="T20">
        <v>0</v>
      </c>
      <c r="U20" s="1">
        <v>1</v>
      </c>
      <c r="V20" s="1">
        <v>1</v>
      </c>
      <c r="W20" s="1">
        <v>1</v>
      </c>
      <c r="X20" s="1">
        <v>1</v>
      </c>
      <c r="Y20" s="1">
        <v>1</v>
      </c>
      <c r="Z20" s="1">
        <v>1</v>
      </c>
      <c r="AA20" s="1">
        <v>1</v>
      </c>
      <c r="AB20" s="1">
        <v>1</v>
      </c>
      <c r="AC20" s="1">
        <v>1</v>
      </c>
      <c r="AD20" s="1">
        <v>1</v>
      </c>
    </row>
    <row r="21" spans="1:30" x14ac:dyDescent="0.3">
      <c r="B21" s="2"/>
      <c r="C21" t="s">
        <v>6</v>
      </c>
      <c r="D21">
        <f t="shared" ref="D21:I29" si="1">D7/$D7</f>
        <v>1</v>
      </c>
      <c r="E21">
        <f t="shared" si="1"/>
        <v>0.90019692087361258</v>
      </c>
      <c r="F21">
        <f t="shared" si="1"/>
        <v>0.24413712853562478</v>
      </c>
      <c r="G21">
        <f t="shared" si="1"/>
        <v>0.20126208378088076</v>
      </c>
      <c r="H21">
        <f t="shared" si="1"/>
        <v>7.7649480844969573E-2</v>
      </c>
      <c r="I21">
        <f t="shared" si="1"/>
        <v>8.3601861797350518E-2</v>
      </c>
      <c r="L21" t="s">
        <v>6</v>
      </c>
      <c r="M21">
        <v>1</v>
      </c>
      <c r="N21">
        <v>0.90019692087361258</v>
      </c>
      <c r="O21">
        <v>0.24413712853562478</v>
      </c>
      <c r="P21">
        <v>0.20126208378088076</v>
      </c>
      <c r="Q21">
        <v>7.7649480844969573E-2</v>
      </c>
      <c r="R21">
        <v>8.3601861797350518E-2</v>
      </c>
      <c r="T21">
        <v>2</v>
      </c>
      <c r="U21" s="1">
        <v>0.77976930663350619</v>
      </c>
      <c r="V21" s="1">
        <v>0.90019692087361258</v>
      </c>
      <c r="W21" s="1">
        <v>0.90132928896422515</v>
      </c>
      <c r="X21" s="1">
        <v>0.84553075790189192</v>
      </c>
      <c r="Y21" s="1">
        <v>0.85272101033295078</v>
      </c>
      <c r="Z21" s="1">
        <v>0.87501248377109753</v>
      </c>
      <c r="AA21" s="1">
        <v>0.98665142670531092</v>
      </c>
      <c r="AB21" s="1">
        <v>0.81938380940501443</v>
      </c>
      <c r="AC21" s="1">
        <v>0.43479498861047838</v>
      </c>
      <c r="AD21" s="1">
        <v>0.5090942410775644</v>
      </c>
    </row>
    <row r="22" spans="1:30" x14ac:dyDescent="0.3">
      <c r="B22" s="2"/>
      <c r="C22" t="s">
        <v>8</v>
      </c>
      <c r="D22">
        <f t="shared" si="1"/>
        <v>1</v>
      </c>
      <c r="E22">
        <f t="shared" si="1"/>
        <v>0.90132928896422515</v>
      </c>
      <c r="F22">
        <f t="shared" si="1"/>
        <v>0.47698278169328218</v>
      </c>
      <c r="G22">
        <f t="shared" si="1"/>
        <v>0.11807476135248461</v>
      </c>
      <c r="H22">
        <f t="shared" si="1"/>
        <v>1.7753590864483897E-2</v>
      </c>
      <c r="I22">
        <f t="shared" si="1"/>
        <v>0</v>
      </c>
      <c r="L22" t="s">
        <v>8</v>
      </c>
      <c r="M22">
        <v>1</v>
      </c>
      <c r="N22">
        <v>0.90132928896422515</v>
      </c>
      <c r="O22">
        <v>0.47698278169328218</v>
      </c>
      <c r="P22">
        <v>0.11807476135248461</v>
      </c>
      <c r="Q22">
        <v>1.7753590864483897E-2</v>
      </c>
      <c r="R22">
        <v>0</v>
      </c>
      <c r="T22">
        <v>4</v>
      </c>
      <c r="U22" s="1">
        <v>0.42412417992367391</v>
      </c>
      <c r="V22" s="1">
        <v>0.24413712853562478</v>
      </c>
      <c r="W22" s="1">
        <v>0.47698278169328218</v>
      </c>
      <c r="X22" s="1">
        <v>0.3928288206638722</v>
      </c>
      <c r="Y22" s="1">
        <v>0.31990815154994262</v>
      </c>
      <c r="Z22" s="1">
        <v>0.40622191151503045</v>
      </c>
      <c r="AA22" s="1">
        <v>0.54182144752418659</v>
      </c>
      <c r="AB22" s="1">
        <v>0.28002993638518153</v>
      </c>
      <c r="AC22" s="1">
        <v>7.7961275626423701E-2</v>
      </c>
      <c r="AD22" s="1">
        <v>0.12012644889357217</v>
      </c>
    </row>
    <row r="23" spans="1:30" x14ac:dyDescent="0.3">
      <c r="B23" s="2"/>
      <c r="C23" t="s">
        <v>9</v>
      </c>
      <c r="D23">
        <f t="shared" si="1"/>
        <v>1</v>
      </c>
      <c r="E23">
        <f t="shared" si="1"/>
        <v>0.84553075790189192</v>
      </c>
      <c r="F23">
        <f t="shared" si="1"/>
        <v>0.3928288206638722</v>
      </c>
      <c r="G23">
        <f t="shared" si="1"/>
        <v>3.4099920697858839E-2</v>
      </c>
      <c r="H23">
        <f t="shared" si="1"/>
        <v>1.8749291945168233E-2</v>
      </c>
      <c r="I23">
        <f t="shared" si="1"/>
        <v>7.1881726520901773E-2</v>
      </c>
      <c r="L23" t="s">
        <v>9</v>
      </c>
      <c r="M23">
        <v>1</v>
      </c>
      <c r="N23">
        <v>0.84553075790189192</v>
      </c>
      <c r="O23">
        <v>0.3928288206638722</v>
      </c>
      <c r="P23">
        <v>3.4099920697858839E-2</v>
      </c>
      <c r="Q23">
        <v>1.8749291945168233E-2</v>
      </c>
      <c r="R23">
        <v>7.1881726520901773E-2</v>
      </c>
      <c r="T23">
        <v>7</v>
      </c>
      <c r="U23" s="1">
        <v>8.6016894644311975E-2</v>
      </c>
      <c r="V23" s="1">
        <v>0.20126208378088076</v>
      </c>
      <c r="W23" s="1">
        <v>0.11807476135248461</v>
      </c>
      <c r="X23" s="1">
        <v>3.4099920697858839E-2</v>
      </c>
      <c r="Y23" s="1">
        <v>0.27219288174512057</v>
      </c>
      <c r="Z23" s="1">
        <v>0.12129231998402076</v>
      </c>
      <c r="AA23" s="1">
        <v>0.17830754786300365</v>
      </c>
      <c r="AB23" s="1">
        <v>8.207558937258326E-2</v>
      </c>
      <c r="AC23" s="1">
        <v>3.5876993166287022E-2</v>
      </c>
      <c r="AD23" s="1">
        <v>3.8026297704677685E-2</v>
      </c>
    </row>
    <row r="24" spans="1:30" x14ac:dyDescent="0.3">
      <c r="B24" s="2" t="s">
        <v>4</v>
      </c>
      <c r="C24" t="s">
        <v>2</v>
      </c>
      <c r="D24">
        <f t="shared" si="1"/>
        <v>1</v>
      </c>
      <c r="E24">
        <f t="shared" si="1"/>
        <v>0.85272101033295078</v>
      </c>
      <c r="F24">
        <f t="shared" si="1"/>
        <v>0.31990815154994262</v>
      </c>
      <c r="G24">
        <f t="shared" si="1"/>
        <v>0.27219288174512057</v>
      </c>
      <c r="H24">
        <f t="shared" si="1"/>
        <v>0.10204362801377727</v>
      </c>
      <c r="I24">
        <f t="shared" si="1"/>
        <v>0</v>
      </c>
      <c r="L24" t="s">
        <v>2</v>
      </c>
      <c r="M24">
        <v>1</v>
      </c>
      <c r="N24">
        <v>0.85272101033295078</v>
      </c>
      <c r="O24">
        <v>0.31990815154994262</v>
      </c>
      <c r="P24">
        <v>0.27219288174512057</v>
      </c>
      <c r="Q24">
        <v>0.10204362801377727</v>
      </c>
      <c r="R24">
        <v>0</v>
      </c>
      <c r="T24">
        <v>10</v>
      </c>
      <c r="U24" s="1">
        <v>0.10496976973543158</v>
      </c>
      <c r="V24" s="1">
        <v>7.7649480844969573E-2</v>
      </c>
      <c r="W24" s="1">
        <v>1.7753590864483897E-2</v>
      </c>
      <c r="X24" s="1">
        <v>1.8749291945168233E-2</v>
      </c>
      <c r="Y24" s="1">
        <v>0.10204362801377727</v>
      </c>
      <c r="Z24" s="1">
        <v>7.1756716268850496E-2</v>
      </c>
      <c r="AA24" s="1">
        <v>9.3276727762583181E-2</v>
      </c>
      <c r="AB24" s="1">
        <v>8.9975468795476285E-2</v>
      </c>
      <c r="AC24" s="1">
        <v>0</v>
      </c>
      <c r="AD24" s="1">
        <v>0</v>
      </c>
    </row>
    <row r="25" spans="1:30" x14ac:dyDescent="0.3">
      <c r="B25" s="2"/>
      <c r="C25" t="s">
        <v>7</v>
      </c>
      <c r="D25">
        <f t="shared" si="1"/>
        <v>1</v>
      </c>
      <c r="E25">
        <f t="shared" si="1"/>
        <v>0.87501248377109753</v>
      </c>
      <c r="F25">
        <f t="shared" si="1"/>
        <v>0.40622191151503045</v>
      </c>
      <c r="G25">
        <f t="shared" si="1"/>
        <v>0.12129231998402076</v>
      </c>
      <c r="H25">
        <f t="shared" si="1"/>
        <v>7.1756716268850496E-2</v>
      </c>
      <c r="I25">
        <f t="shared" si="1"/>
        <v>5.1682812343952861E-2</v>
      </c>
      <c r="L25" t="s">
        <v>7</v>
      </c>
      <c r="M25">
        <v>1</v>
      </c>
      <c r="N25">
        <v>0.87501248377109753</v>
      </c>
      <c r="O25">
        <v>0.40622191151503045</v>
      </c>
      <c r="P25">
        <v>0.12129231998402076</v>
      </c>
      <c r="Q25">
        <v>7.1756716268850496E-2</v>
      </c>
      <c r="R25">
        <v>5.1682812343952861E-2</v>
      </c>
      <c r="T25">
        <v>15</v>
      </c>
      <c r="U25" s="1">
        <v>0.11809099095236053</v>
      </c>
      <c r="V25" s="1">
        <v>8.3601861797350518E-2</v>
      </c>
      <c r="W25" s="1">
        <v>0</v>
      </c>
      <c r="X25" s="1">
        <v>7.1881726520901773E-2</v>
      </c>
      <c r="Y25" s="1">
        <v>0</v>
      </c>
      <c r="Z25" s="1">
        <v>5.1682812343952861E-2</v>
      </c>
      <c r="AA25" s="1">
        <v>0</v>
      </c>
      <c r="AB25" s="1">
        <v>8.2782420689368433E-2</v>
      </c>
      <c r="AC25" s="1">
        <v>0</v>
      </c>
      <c r="AD25" s="1">
        <v>0</v>
      </c>
    </row>
    <row r="26" spans="1:30" x14ac:dyDescent="0.3">
      <c r="B26" s="2"/>
      <c r="C26" t="s">
        <v>8</v>
      </c>
      <c r="D26">
        <f t="shared" si="1"/>
        <v>1</v>
      </c>
      <c r="E26">
        <f t="shared" si="1"/>
        <v>0.98665142670531092</v>
      </c>
      <c r="F26">
        <f t="shared" si="1"/>
        <v>0.54182144752418659</v>
      </c>
      <c r="G26">
        <f t="shared" si="1"/>
        <v>0.17830754786300365</v>
      </c>
      <c r="H26">
        <f t="shared" si="1"/>
        <v>9.3276727762583181E-2</v>
      </c>
      <c r="I26">
        <f t="shared" si="1"/>
        <v>0</v>
      </c>
      <c r="L26" t="s">
        <v>8</v>
      </c>
      <c r="M26">
        <v>1</v>
      </c>
      <c r="N26">
        <v>0.98665142670531092</v>
      </c>
      <c r="O26">
        <v>0.54182144752418659</v>
      </c>
      <c r="P26">
        <v>0.17830754786300365</v>
      </c>
      <c r="Q26">
        <v>9.3276727762583181E-2</v>
      </c>
      <c r="R26">
        <v>0</v>
      </c>
      <c r="W26" s="6" t="s">
        <v>14</v>
      </c>
    </row>
    <row r="27" spans="1:30" x14ac:dyDescent="0.3">
      <c r="B27" s="2"/>
      <c r="C27" t="s">
        <v>9</v>
      </c>
      <c r="D27">
        <f t="shared" si="1"/>
        <v>1</v>
      </c>
      <c r="E27">
        <f t="shared" si="1"/>
        <v>0.81938380940501443</v>
      </c>
      <c r="F27">
        <f t="shared" si="1"/>
        <v>0.28002993638518153</v>
      </c>
      <c r="G27">
        <f t="shared" si="1"/>
        <v>8.207558937258326E-2</v>
      </c>
      <c r="H27">
        <f>H13/$D13</f>
        <v>8.9975468795476285E-2</v>
      </c>
      <c r="I27">
        <f t="shared" si="1"/>
        <v>8.2782420689368433E-2</v>
      </c>
      <c r="L27" t="s">
        <v>9</v>
      </c>
      <c r="M27">
        <v>1</v>
      </c>
      <c r="N27">
        <v>0.81938380940501443</v>
      </c>
      <c r="O27">
        <v>0.28002993638518153</v>
      </c>
      <c r="P27">
        <v>8.207558937258326E-2</v>
      </c>
      <c r="Q27">
        <v>8.9975468795476285E-2</v>
      </c>
      <c r="R27">
        <v>8.2782420689368433E-2</v>
      </c>
    </row>
    <row r="28" spans="1:30" x14ac:dyDescent="0.3">
      <c r="B28" s="2" t="s">
        <v>5</v>
      </c>
      <c r="C28" t="s">
        <v>6</v>
      </c>
      <c r="D28">
        <f t="shared" si="1"/>
        <v>1</v>
      </c>
      <c r="E28">
        <f t="shared" si="1"/>
        <v>0.43479498861047838</v>
      </c>
      <c r="F28">
        <f>F14/$D14</f>
        <v>7.7961275626423701E-2</v>
      </c>
      <c r="G28">
        <f>G14/$D14</f>
        <v>3.5876993166287022E-2</v>
      </c>
      <c r="H28">
        <f t="shared" si="1"/>
        <v>0</v>
      </c>
      <c r="I28">
        <f t="shared" si="1"/>
        <v>0</v>
      </c>
      <c r="L28" t="s">
        <v>6</v>
      </c>
      <c r="M28">
        <v>1</v>
      </c>
      <c r="N28">
        <v>0.43479498861047838</v>
      </c>
      <c r="O28">
        <v>7.7961275626423701E-2</v>
      </c>
      <c r="P28">
        <v>3.5876993166287022E-2</v>
      </c>
      <c r="Q28">
        <v>0</v>
      </c>
      <c r="R28">
        <v>0</v>
      </c>
    </row>
    <row r="29" spans="1:30" x14ac:dyDescent="0.3">
      <c r="B29" s="2"/>
      <c r="C29" t="s">
        <v>7</v>
      </c>
      <c r="D29">
        <f t="shared" si="1"/>
        <v>1</v>
      </c>
      <c r="E29">
        <f t="shared" si="1"/>
        <v>0.5090942410775644</v>
      </c>
      <c r="F29">
        <f t="shared" si="1"/>
        <v>0.12012644889357217</v>
      </c>
      <c r="G29">
        <f t="shared" si="1"/>
        <v>3.8026297704677685E-2</v>
      </c>
      <c r="H29">
        <f t="shared" si="1"/>
        <v>0</v>
      </c>
      <c r="I29">
        <f t="shared" si="1"/>
        <v>0</v>
      </c>
      <c r="L29" t="s">
        <v>7</v>
      </c>
      <c r="M29">
        <v>1</v>
      </c>
      <c r="N29">
        <v>0.5090942410775644</v>
      </c>
      <c r="O29">
        <v>0.12012644889357217</v>
      </c>
      <c r="P29">
        <v>3.8026297704677685E-2</v>
      </c>
      <c r="Q29">
        <v>0</v>
      </c>
      <c r="R29">
        <v>0</v>
      </c>
    </row>
  </sheetData>
  <mergeCells count="12">
    <mergeCell ref="AC18:AD18"/>
    <mergeCell ref="U4:V4"/>
    <mergeCell ref="B20:B23"/>
    <mergeCell ref="B24:B27"/>
    <mergeCell ref="B28:B29"/>
    <mergeCell ref="U18:X18"/>
    <mergeCell ref="Y18:AB18"/>
    <mergeCell ref="B6:B9"/>
    <mergeCell ref="B10:B13"/>
    <mergeCell ref="B14:B15"/>
    <mergeCell ref="M4:P4"/>
    <mergeCell ref="Q4:T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Miller</dc:creator>
  <cp:lastModifiedBy>Andrew Miller</cp:lastModifiedBy>
  <dcterms:created xsi:type="dcterms:W3CDTF">2023-06-30T19:13:00Z</dcterms:created>
  <dcterms:modified xsi:type="dcterms:W3CDTF">2023-09-12T21:20:39Z</dcterms:modified>
</cp:coreProperties>
</file>